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showInkAnnotation="0" defaultThemeVersion="124226"/>
  <mc:AlternateContent xmlns:mc="http://schemas.openxmlformats.org/markup-compatibility/2006">
    <mc:Choice Requires="x15">
      <x15ac:absPath xmlns:x15ac="http://schemas.microsoft.com/office/spreadsheetml/2010/11/ac" url="\\tssa-server\東警協\F_教育\60_教育共有\６ホームページ用各種申込書\新任現任申込書R7後半\"/>
    </mc:Choice>
  </mc:AlternateContent>
  <xr:revisionPtr revIDLastSave="0" documentId="13_ncr:1_{1A1F9721-EDC5-4A95-9863-337C3BEC350B}" xr6:coauthVersionLast="47" xr6:coauthVersionMax="47" xr10:uidLastSave="{00000000-0000-0000-0000-000000000000}"/>
  <bookViews>
    <workbookView xWindow="-120" yWindow="-120" windowWidth="24240" windowHeight="13020" tabRatio="737" activeTab="3" xr2:uid="{00000000-000D-0000-FFFF-FFFF00000000}"/>
  </bookViews>
  <sheets>
    <sheet name="受講申込書（手書き用）" sheetId="24" r:id="rId1"/>
    <sheet name="雇用保険返信票" sheetId="22" r:id="rId2"/>
    <sheet name="シートの複製方法" sheetId="21" r:id="rId3"/>
    <sheet name="受講申込書（入力用）" sheetId="19" r:id="rId4"/>
  </sheets>
  <definedNames>
    <definedName name="_xlnm.Print_Area" localSheetId="0">'受講申込書（手書き用）'!$AF$1:$BI$85</definedName>
    <definedName name="_xlnm.Print_Area" localSheetId="3">'受講申込書（入力用）'!$AF$1:$BI$85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L49" i="24" l="1"/>
  <c r="AL49" i="19"/>
  <c r="CC26" i="24"/>
  <c r="BZ26" i="24"/>
  <c r="CC25" i="24"/>
  <c r="BZ25" i="24"/>
  <c r="CC24" i="24"/>
  <c r="BZ24" i="24"/>
  <c r="CC23" i="24"/>
  <c r="BZ23" i="24"/>
  <c r="CC21" i="24"/>
  <c r="BZ21" i="24"/>
  <c r="CC22" i="24"/>
  <c r="BZ22" i="24"/>
  <c r="CC17" i="24"/>
  <c r="BZ17" i="24"/>
  <c r="CC16" i="24"/>
  <c r="BZ16" i="24"/>
  <c r="CC15" i="24"/>
  <c r="BZ15" i="24"/>
  <c r="CC14" i="24"/>
  <c r="BZ14" i="24"/>
  <c r="CC13" i="24"/>
  <c r="BZ13" i="24"/>
  <c r="BB45" i="19" l="1"/>
  <c r="AW17" i="19"/>
  <c r="Z24" i="22" l="1"/>
  <c r="Z23" i="22"/>
  <c r="Z22" i="22"/>
  <c r="Z21" i="22"/>
  <c r="Z20" i="22"/>
  <c r="Z19" i="22"/>
  <c r="Z18" i="22"/>
  <c r="Z17" i="22"/>
  <c r="Z16" i="22"/>
  <c r="Z15" i="22"/>
  <c r="Z14" i="22"/>
  <c r="Z13" i="22"/>
  <c r="BZ12" i="19"/>
  <c r="BZ14" i="19"/>
  <c r="BZ15" i="19"/>
  <c r="BZ16" i="19"/>
  <c r="BZ17" i="19"/>
  <c r="BZ18" i="19"/>
  <c r="BZ19" i="19"/>
  <c r="BZ20" i="19"/>
  <c r="BZ21" i="19"/>
  <c r="BZ22" i="19"/>
  <c r="BZ13" i="19"/>
  <c r="CC12" i="19"/>
  <c r="CC13" i="19"/>
  <c r="CC14" i="19"/>
  <c r="CC15" i="19"/>
  <c r="CC16" i="19"/>
  <c r="CC17" i="19"/>
  <c r="CC18" i="19"/>
  <c r="CC19" i="19"/>
  <c r="CC20" i="19"/>
  <c r="CC21" i="19"/>
  <c r="CC22"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宮内</author>
  </authors>
  <commentList>
    <comment ref="E12" authorId="0" shapeId="0" xr:uid="{6CB132A7-B331-43A2-8A36-4852B359EA7D}">
      <text>
        <r>
          <rPr>
            <sz val="10"/>
            <color indexed="81"/>
            <rFont val="MS P ゴシック"/>
            <family val="3"/>
            <charset val="128"/>
          </rPr>
          <t>新任の日程はプルダウンから選択式となりました</t>
        </r>
      </text>
    </comment>
    <comment ref="W23" authorId="0" shapeId="0" xr:uid="{8D3D960A-DE98-4E6C-BC6B-750E1C3CE4DF}">
      <text>
        <r>
          <rPr>
            <b/>
            <sz val="11"/>
            <color indexed="81"/>
            <rFont val="MS P ゴシック"/>
            <family val="3"/>
            <charset val="128"/>
          </rPr>
          <t>８桁の認定番号</t>
        </r>
      </text>
    </comment>
    <comment ref="BB23" authorId="0" shapeId="0" xr:uid="{346F8FD8-525B-412E-B573-BD6C810EEE33}">
      <text>
        <r>
          <rPr>
            <sz val="12"/>
            <color indexed="81"/>
            <rFont val="MS P ゴシック"/>
            <family val="3"/>
            <charset val="128"/>
          </rPr>
          <t>８桁の認定番号</t>
        </r>
      </text>
    </comment>
    <comment ref="BE25" authorId="0" shapeId="0" xr:uid="{55FF9CE9-1504-47D0-A079-EC53C63C2440}">
      <text>
        <r>
          <rPr>
            <sz val="9"/>
            <color indexed="81"/>
            <rFont val="MS P ゴシック"/>
            <family val="3"/>
            <charset val="128"/>
          </rPr>
          <t>非会員の方はそのままで結構です。</t>
        </r>
      </text>
    </comment>
    <comment ref="Z28" authorId="0" shapeId="0" xr:uid="{24E05B67-BF10-438E-9DE7-431543E45231}">
      <text>
        <r>
          <rPr>
            <sz val="11"/>
            <color indexed="81"/>
            <rFont val="MS P ゴシック"/>
            <family val="3"/>
            <charset val="128"/>
          </rPr>
          <t>資本金5001万以上
常用労働者101名以上
双方に該当する場合は大企業
どちらかが未満であれば中小企業</t>
        </r>
      </text>
    </comment>
    <comment ref="BE28" authorId="0" shapeId="0" xr:uid="{92680553-EBF8-4C67-8AF5-FE40D8566875}">
      <text>
        <r>
          <rPr>
            <sz val="11"/>
            <color indexed="81"/>
            <rFont val="MS P ゴシック"/>
            <family val="3"/>
            <charset val="128"/>
          </rPr>
          <t>資本金5001万以上
常用労働者101名以上
双方に該当する場合は大企業
どちらかが未満であれば中小企業</t>
        </r>
      </text>
    </comment>
    <comment ref="BC45" authorId="0" shapeId="0" xr:uid="{C331A0F5-E1A2-438B-9C8A-8126E49C82F6}">
      <text>
        <r>
          <rPr>
            <sz val="14"/>
            <color indexed="81"/>
            <rFont val="MS P ゴシック"/>
            <family val="3"/>
            <charset val="128"/>
          </rPr>
          <t>受講者名</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宮内</author>
  </authors>
  <commentList>
    <comment ref="B9" authorId="0" shapeId="0" xr:uid="{3D92C357-1121-48DF-AB33-E9534C926661}">
      <text>
        <r>
          <rPr>
            <sz val="11"/>
            <color indexed="81"/>
            <rFont val="MS P ゴシック"/>
            <family val="3"/>
            <charset val="128"/>
          </rPr>
          <t>手書きで使用される方はこのまま印刷してください。</t>
        </r>
      </text>
    </comment>
    <comment ref="D11" authorId="0" shapeId="0" xr:uid="{DFE9E014-5804-4805-B4DD-FFBAEB34DEDC}">
      <text>
        <r>
          <rPr>
            <b/>
            <sz val="12"/>
            <color indexed="81"/>
            <rFont val="MS P ゴシック"/>
            <family val="3"/>
            <charset val="128"/>
          </rPr>
          <t>会社名・受講者氏名を入力してください。</t>
        </r>
      </text>
    </comment>
    <comment ref="D15" authorId="0" shapeId="0" xr:uid="{FA9CC344-F6F5-43FB-AB49-BA5CEE2C5424}">
      <text>
        <r>
          <rPr>
            <sz val="11"/>
            <color indexed="81"/>
            <rFont val="MS P ゴシック"/>
            <family val="3"/>
            <charset val="128"/>
          </rPr>
          <t>プルダウンから受講日を選択出来ます。</t>
        </r>
      </text>
    </comment>
    <comment ref="K15" authorId="0" shapeId="0" xr:uid="{CD49636C-C53C-437B-93DC-A14027A030BA}">
      <text>
        <r>
          <rPr>
            <sz val="11"/>
            <color indexed="81"/>
            <rFont val="MS P ゴシック"/>
            <family val="3"/>
            <charset val="128"/>
          </rPr>
          <t>該当種別に○をするか、
プルダウンから選択してください。</t>
        </r>
      </text>
    </comment>
    <comment ref="B21" authorId="0" shapeId="0" xr:uid="{94627894-141F-482E-9141-103CC419B6C9}">
      <text>
        <r>
          <rPr>
            <sz val="11"/>
            <color indexed="81"/>
            <rFont val="MS P ゴシック"/>
            <family val="3"/>
            <charset val="128"/>
          </rPr>
          <t xml:space="preserve">雇用保険に加入されない場合は１，２の該当項目にチェックを入れるか、３その他に理由を記載してください。
</t>
        </r>
      </text>
    </comment>
    <comment ref="A26" authorId="0" shapeId="0" xr:uid="{2EDAFA35-95F2-4279-BBDC-D8BAEC1F2589}">
      <text>
        <r>
          <rPr>
            <b/>
            <sz val="12"/>
            <color indexed="81"/>
            <rFont val="MS P ゴシック"/>
            <family val="3"/>
            <charset val="128"/>
          </rPr>
          <t>ここは雇用保険被保険者証を添付してください。
※個人用、事業者用問いません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宮内</author>
  </authors>
  <commentList>
    <comment ref="AI1" authorId="0" shapeId="0" xr:uid="{8FDEBA53-CD8A-4CAB-99ED-4D5B5AB4E9C3}">
      <text>
        <r>
          <rPr>
            <sz val="9"/>
            <color indexed="81"/>
            <rFont val="MS P ゴシック"/>
            <family val="3"/>
            <charset val="128"/>
          </rPr>
          <t>日付を記載すれば変換されます。
例）5/8→令和○年5月8日</t>
        </r>
      </text>
    </comment>
    <comment ref="E12" authorId="0" shapeId="0" xr:uid="{875F257A-E282-486C-9476-4588ED8F0D71}">
      <text>
        <r>
          <rPr>
            <sz val="10"/>
            <color indexed="81"/>
            <rFont val="MS P ゴシック"/>
            <family val="3"/>
            <charset val="128"/>
          </rPr>
          <t>新任の日程はプルダウンから選択式となりました</t>
        </r>
      </text>
    </comment>
    <comment ref="AJ12" authorId="0" shapeId="0" xr:uid="{FE577A09-CD02-435E-A5F6-2B1D1F69C73D}">
      <text>
        <r>
          <rPr>
            <sz val="10"/>
            <color indexed="81"/>
            <rFont val="MS P ゴシック"/>
            <family val="3"/>
            <charset val="128"/>
          </rPr>
          <t>日程はプルダウンより選択してください。
下記受講生案内にも反映されます。</t>
        </r>
      </text>
    </comment>
    <comment ref="AJ15" authorId="0" shapeId="0" xr:uid="{C2CC5326-2602-4A67-AC50-4BCF07098076}">
      <text>
        <r>
          <rPr>
            <sz val="11"/>
            <color indexed="81"/>
            <rFont val="MS P ゴシック"/>
            <family val="3"/>
            <charset val="128"/>
          </rPr>
          <t>下記受講生案内にも反映されます。</t>
        </r>
      </text>
    </comment>
    <comment ref="E17" authorId="0" shapeId="0" xr:uid="{69077103-33E1-4B6C-81E6-4B641F3FCF03}">
      <text>
        <r>
          <rPr>
            <sz val="10"/>
            <color indexed="81"/>
            <rFont val="MS P ゴシック"/>
            <family val="3"/>
            <charset val="128"/>
          </rPr>
          <t>西暦で入力してください。
和歴に変換し、年齢も表示します。
1990/5/5 → 平成2年5月5日（**歳）</t>
        </r>
      </text>
    </comment>
    <comment ref="AJ17" authorId="0" shapeId="0" xr:uid="{1C1A2D62-954A-4DC3-9049-3C1503E9E7BF}">
      <text>
        <r>
          <rPr>
            <sz val="11"/>
            <color indexed="81"/>
            <rFont val="MS P ゴシック"/>
            <family val="3"/>
            <charset val="128"/>
          </rPr>
          <t>西暦で入力
例）1900/3/3</t>
        </r>
      </text>
    </comment>
    <comment ref="W23" authorId="0" shapeId="0" xr:uid="{F7216B75-B7D1-4591-8DD1-64F496CE8CF7}">
      <text>
        <r>
          <rPr>
            <b/>
            <sz val="11"/>
            <color indexed="81"/>
            <rFont val="MS P ゴシック"/>
            <family val="3"/>
            <charset val="128"/>
          </rPr>
          <t>８桁の認定番号</t>
        </r>
      </text>
    </comment>
    <comment ref="BB23" authorId="0" shapeId="0" xr:uid="{4F1F97B6-3556-4F75-A1A6-37FA13B89148}">
      <text>
        <r>
          <rPr>
            <sz val="12"/>
            <color indexed="81"/>
            <rFont val="MS P ゴシック"/>
            <family val="3"/>
            <charset val="128"/>
          </rPr>
          <t>８桁の認定番号</t>
        </r>
      </text>
    </comment>
    <comment ref="BE25" authorId="0" shapeId="0" xr:uid="{398AF95F-8A78-40C8-BD5D-A779A5A97FE2}">
      <text>
        <r>
          <rPr>
            <sz val="9"/>
            <color indexed="81"/>
            <rFont val="MS P ゴシック"/>
            <family val="3"/>
            <charset val="128"/>
          </rPr>
          <t>非会員の方はそのままで結構です。</t>
        </r>
      </text>
    </comment>
    <comment ref="Z28" authorId="0" shapeId="0" xr:uid="{B675C3E8-A2A2-4F73-87A3-708887437C6F}">
      <text>
        <r>
          <rPr>
            <sz val="11"/>
            <color indexed="81"/>
            <rFont val="MS P ゴシック"/>
            <family val="3"/>
            <charset val="128"/>
          </rPr>
          <t>資本金5001万以上
常用労働者101名以上
双方に該当する場合は大企業
どちらかが未満であれば中小企業</t>
        </r>
      </text>
    </comment>
    <comment ref="BE28" authorId="0" shapeId="0" xr:uid="{91B1866A-37E0-4DFC-AB7E-8D6AE1FCD551}">
      <text>
        <r>
          <rPr>
            <sz val="10"/>
            <color indexed="81"/>
            <rFont val="MS P ゴシック"/>
            <family val="3"/>
            <charset val="128"/>
          </rPr>
          <t>資本金5001万以上
常用労働者101名以上
双方に該当する場合は大企業
どちらかが未満であれば中小企業</t>
        </r>
      </text>
    </comment>
    <comment ref="AL49" authorId="0" shapeId="0" xr:uid="{0E513095-E180-4C9D-97AF-C008E79898E9}">
      <text>
        <r>
          <rPr>
            <sz val="11"/>
            <color indexed="81"/>
            <rFont val="MS P ゴシック"/>
            <family val="3"/>
            <charset val="128"/>
          </rPr>
          <t>上記申込書の日付を選択すれば表示されます</t>
        </r>
      </text>
    </comment>
  </commentList>
</comments>
</file>

<file path=xl/sharedStrings.xml><?xml version="1.0" encoding="utf-8"?>
<sst xmlns="http://schemas.openxmlformats.org/spreadsheetml/2006/main" count="518" uniqueCount="223">
  <si>
    <t>フリガナ</t>
    <phoneticPr fontId="1"/>
  </si>
  <si>
    <t>受講者氏名</t>
    <rPh sb="0" eb="1">
      <t>ウケ</t>
    </rPh>
    <rPh sb="1" eb="2">
      <t>コウ</t>
    </rPh>
    <rPh sb="2" eb="3">
      <t>シャ</t>
    </rPh>
    <rPh sb="3" eb="4">
      <t>シ</t>
    </rPh>
    <rPh sb="4" eb="5">
      <t>メイ</t>
    </rPh>
    <phoneticPr fontId="1"/>
  </si>
  <si>
    <t>（</t>
    <phoneticPr fontId="1"/>
  </si>
  <si>
    <t>）</t>
    <phoneticPr fontId="1"/>
  </si>
  <si>
    <t>会社名</t>
    <rPh sb="0" eb="3">
      <t>カイシャメイ</t>
    </rPh>
    <phoneticPr fontId="1"/>
  </si>
  <si>
    <t>ＴＥＬ</t>
    <phoneticPr fontId="1"/>
  </si>
  <si>
    <t>第</t>
    <rPh sb="0" eb="1">
      <t>ダイ</t>
    </rPh>
    <phoneticPr fontId="1"/>
  </si>
  <si>
    <t>号</t>
    <rPh sb="0" eb="1">
      <t>ゴウ</t>
    </rPh>
    <phoneticPr fontId="1"/>
  </si>
  <si>
    <t>ＦＡＸ</t>
    <phoneticPr fontId="1"/>
  </si>
  <si>
    <t>万円</t>
    <rPh sb="0" eb="2">
      <t>マンエン</t>
    </rPh>
    <phoneticPr fontId="1"/>
  </si>
  <si>
    <t>人</t>
    <rPh sb="0" eb="1">
      <t>ヒト</t>
    </rPh>
    <phoneticPr fontId="1"/>
  </si>
  <si>
    <t>資　　本　　金</t>
    <rPh sb="0" eb="1">
      <t>シ</t>
    </rPh>
    <rPh sb="3" eb="4">
      <t>ホン</t>
    </rPh>
    <rPh sb="6" eb="7">
      <t>キン</t>
    </rPh>
    <phoneticPr fontId="1"/>
  </si>
  <si>
    <t>※協会使用欄</t>
    <phoneticPr fontId="1"/>
  </si>
  <si>
    <t>会員番号</t>
    <rPh sb="0" eb="2">
      <t>カイイン</t>
    </rPh>
    <rPh sb="2" eb="4">
      <t>バンゴウ</t>
    </rPh>
    <phoneticPr fontId="1"/>
  </si>
  <si>
    <t>※受講日の変更等を記入して下さい。（例：「4月8～10日を5月9～11日へ変更」、「4月受講分キャンセル」等）</t>
    <rPh sb="13" eb="14">
      <t>クダ</t>
    </rPh>
    <rPh sb="44" eb="46">
      <t>ジュコウ</t>
    </rPh>
    <phoneticPr fontId="1"/>
  </si>
  <si>
    <t>1号（施設警備）</t>
    <rPh sb="1" eb="2">
      <t>ゴウ</t>
    </rPh>
    <rPh sb="3" eb="5">
      <t>シセツ</t>
    </rPh>
    <rPh sb="5" eb="7">
      <t>ケイビ</t>
    </rPh>
    <phoneticPr fontId="1"/>
  </si>
  <si>
    <r>
      <t>選択してください</t>
    </r>
    <r>
      <rPr>
        <sz val="11"/>
        <color theme="1"/>
        <rFont val="ＭＳ Ｐゴシック"/>
        <family val="2"/>
        <charset val="128"/>
      </rPr>
      <t>⇘</t>
    </r>
    <rPh sb="0" eb="2">
      <t>センタク</t>
    </rPh>
    <phoneticPr fontId="1"/>
  </si>
  <si>
    <t>性別</t>
    <rPh sb="0" eb="2">
      <t>セイベツ</t>
    </rPh>
    <phoneticPr fontId="1"/>
  </si>
  <si>
    <t>雇用保険</t>
    <rPh sb="0" eb="2">
      <t>コヨウ</t>
    </rPh>
    <rPh sb="2" eb="4">
      <t>ホケン</t>
    </rPh>
    <phoneticPr fontId="1"/>
  </si>
  <si>
    <t>生年月日</t>
    <rPh sb="0" eb="2">
      <t>セイネン</t>
    </rPh>
    <rPh sb="2" eb="4">
      <t>ガッピ</t>
    </rPh>
    <phoneticPr fontId="1"/>
  </si>
  <si>
    <t>加入済み</t>
    <rPh sb="0" eb="2">
      <t>カニュウ</t>
    </rPh>
    <rPh sb="2" eb="3">
      <t>ズ</t>
    </rPh>
    <phoneticPr fontId="1"/>
  </si>
  <si>
    <t>加入予定</t>
    <rPh sb="0" eb="2">
      <t>カニュウ</t>
    </rPh>
    <rPh sb="2" eb="4">
      <t>ヨテイ</t>
    </rPh>
    <phoneticPr fontId="1"/>
  </si>
  <si>
    <t>警備員必携</t>
    <rPh sb="0" eb="3">
      <t>ケイビイン</t>
    </rPh>
    <rPh sb="3" eb="5">
      <t>ヒッケイ</t>
    </rPh>
    <phoneticPr fontId="1"/>
  </si>
  <si>
    <t>無（当日購入）</t>
    <rPh sb="0" eb="1">
      <t>ナシ</t>
    </rPh>
    <rPh sb="2" eb="4">
      <t>トウジツ</t>
    </rPh>
    <rPh sb="4" eb="6">
      <t>コウニュウ</t>
    </rPh>
    <phoneticPr fontId="1"/>
  </si>
  <si>
    <t>有（持　参）</t>
    <rPh sb="0" eb="1">
      <t>アリ</t>
    </rPh>
    <rPh sb="2" eb="3">
      <t>ジ</t>
    </rPh>
    <rPh sb="4" eb="5">
      <t>サン</t>
    </rPh>
    <phoneticPr fontId="1"/>
  </si>
  <si>
    <t>男　性</t>
    <rPh sb="0" eb="1">
      <t>オトコ</t>
    </rPh>
    <rPh sb="2" eb="3">
      <t>セイ</t>
    </rPh>
    <phoneticPr fontId="1"/>
  </si>
  <si>
    <t>女　性</t>
    <rPh sb="0" eb="1">
      <t>オンナ</t>
    </rPh>
    <rPh sb="2" eb="3">
      <t>セイ</t>
    </rPh>
    <phoneticPr fontId="1"/>
  </si>
  <si>
    <t>非会員</t>
    <rPh sb="0" eb="3">
      <t>ヒカイイン</t>
    </rPh>
    <phoneticPr fontId="1"/>
  </si>
  <si>
    <t>会　員</t>
    <rPh sb="0" eb="1">
      <t>カイ</t>
    </rPh>
    <rPh sb="2" eb="3">
      <t>イン</t>
    </rPh>
    <phoneticPr fontId="1"/>
  </si>
  <si>
    <t>協会加盟の有無</t>
    <rPh sb="0" eb="2">
      <t>キョウカイ</t>
    </rPh>
    <rPh sb="2" eb="4">
      <t>カメイ</t>
    </rPh>
    <rPh sb="5" eb="7">
      <t>ウム</t>
    </rPh>
    <phoneticPr fontId="1"/>
  </si>
  <si>
    <t>申し込みＦＡＸ番号：０３-５８１８－２３８８　　</t>
    <rPh sb="0" eb="1">
      <t>モウ</t>
    </rPh>
    <rPh sb="2" eb="3">
      <t>コ</t>
    </rPh>
    <rPh sb="7" eb="9">
      <t>バンゴウ</t>
    </rPh>
    <phoneticPr fontId="1"/>
  </si>
  <si>
    <t>受講区分</t>
    <rPh sb="0" eb="2">
      <t>ジュコウ</t>
    </rPh>
    <rPh sb="2" eb="4">
      <t>クブン</t>
    </rPh>
    <phoneticPr fontId="1"/>
  </si>
  <si>
    <r>
      <t xml:space="preserve">備　　　考
</t>
    </r>
    <r>
      <rPr>
        <sz val="10"/>
        <color theme="1"/>
        <rFont val="ＭＳ Ｐ明朝"/>
        <family val="1"/>
        <charset val="128"/>
      </rPr>
      <t>変更・キャンセル等</t>
    </r>
    <rPh sb="0" eb="1">
      <t>ビ</t>
    </rPh>
    <rPh sb="4" eb="5">
      <t>コウ</t>
    </rPh>
    <rPh sb="6" eb="8">
      <t>ヘンコウ</t>
    </rPh>
    <rPh sb="14" eb="15">
      <t>トウ</t>
    </rPh>
    <phoneticPr fontId="1"/>
  </si>
  <si>
    <t>03-5818-6070</t>
    <phoneticPr fontId="1"/>
  </si>
  <si>
    <t>03-5818-2388</t>
    <phoneticPr fontId="1"/>
  </si>
  <si>
    <t>サトウ　ゴロウ</t>
    <phoneticPr fontId="1"/>
  </si>
  <si>
    <t>3000****</t>
    <phoneticPr fontId="1"/>
  </si>
  <si>
    <t>新任教育受講生案内</t>
    <rPh sb="0" eb="1">
      <t>シン</t>
    </rPh>
    <rPh sb="1" eb="2">
      <t>ニン</t>
    </rPh>
    <rPh sb="2" eb="3">
      <t>キョウ</t>
    </rPh>
    <rPh sb="3" eb="4">
      <t>イク</t>
    </rPh>
    <rPh sb="4" eb="5">
      <t>ウケ</t>
    </rPh>
    <rPh sb="5" eb="6">
      <t>コウ</t>
    </rPh>
    <rPh sb="6" eb="7">
      <t>セイ</t>
    </rPh>
    <rPh sb="7" eb="8">
      <t>アン</t>
    </rPh>
    <rPh sb="8" eb="9">
      <t>ナイ</t>
    </rPh>
    <phoneticPr fontId="1"/>
  </si>
  <si>
    <t>　　　※他社で現在加入済みの場合、加入済みの被保険者証のコピーをお持ちください。</t>
    <rPh sb="4" eb="6">
      <t>タシャ</t>
    </rPh>
    <rPh sb="7" eb="9">
      <t>ゲンザイ</t>
    </rPh>
    <rPh sb="9" eb="11">
      <t>カニュウ</t>
    </rPh>
    <rPh sb="11" eb="12">
      <t>ズ</t>
    </rPh>
    <rPh sb="14" eb="16">
      <t>バアイ</t>
    </rPh>
    <rPh sb="17" eb="20">
      <t>カニュウズ</t>
    </rPh>
    <rPh sb="22" eb="27">
      <t>ヒホケンシャショウ</t>
    </rPh>
    <rPh sb="33" eb="34">
      <t>モ</t>
    </rPh>
    <phoneticPr fontId="1"/>
  </si>
  <si>
    <t>大江戸線</t>
    <rPh sb="0" eb="4">
      <t>オオエドセン</t>
    </rPh>
    <phoneticPr fontId="1"/>
  </si>
  <si>
    <t>研修会場</t>
    <rPh sb="0" eb="2">
      <t>ケンシュウ</t>
    </rPh>
    <rPh sb="2" eb="4">
      <t>カイジョウ</t>
    </rPh>
    <phoneticPr fontId="1"/>
  </si>
  <si>
    <t>連絡先</t>
    <phoneticPr fontId="1"/>
  </si>
  <si>
    <t>銀座線</t>
    <rPh sb="0" eb="3">
      <t>ギンザセン</t>
    </rPh>
    <phoneticPr fontId="1"/>
  </si>
  <si>
    <t>ＪＲ線</t>
    <rPh sb="2" eb="3">
      <t>セン</t>
    </rPh>
    <phoneticPr fontId="1"/>
  </si>
  <si>
    <t>日比谷線</t>
    <rPh sb="0" eb="4">
      <t>ヒビヤセン</t>
    </rPh>
    <phoneticPr fontId="1"/>
  </si>
  <si>
    <t>ＴＸ線</t>
    <rPh sb="2" eb="3">
      <t>セン</t>
    </rPh>
    <phoneticPr fontId="1"/>
  </si>
  <si>
    <t>※自転車、バイク、車での来場はご遠慮ください。</t>
    <phoneticPr fontId="1"/>
  </si>
  <si>
    <t>研修日程</t>
    <rPh sb="0" eb="2">
      <t>ケンシュウ</t>
    </rPh>
    <rPh sb="2" eb="4">
      <t>ニッテイ</t>
    </rPh>
    <phoneticPr fontId="1"/>
  </si>
  <si>
    <t>研修時間</t>
    <rPh sb="0" eb="2">
      <t>ケンシュウ</t>
    </rPh>
    <rPh sb="2" eb="4">
      <t>ジカン</t>
    </rPh>
    <phoneticPr fontId="1"/>
  </si>
  <si>
    <t>受付時間</t>
    <rPh sb="0" eb="2">
      <t>ウケツケ</t>
    </rPh>
    <rPh sb="2" eb="4">
      <t>ジカン</t>
    </rPh>
    <phoneticPr fontId="1"/>
  </si>
  <si>
    <r>
      <rPr>
        <b/>
        <sz val="13"/>
        <color rgb="FFFF0000"/>
        <rFont val="ＭＳ Ｐ明朝"/>
        <family val="1"/>
        <charset val="128"/>
      </rPr>
      <t>２)</t>
    </r>
    <r>
      <rPr>
        <sz val="13"/>
        <rFont val="ＭＳ Ｐ明朝"/>
        <family val="1"/>
        <charset val="128"/>
      </rPr>
      <t>　教育実施簿は最終日に</t>
    </r>
    <r>
      <rPr>
        <u/>
        <sz val="13"/>
        <rFont val="ＭＳ Ｐ明朝"/>
        <family val="1"/>
        <charset val="128"/>
      </rPr>
      <t>受講生に手渡し</t>
    </r>
    <r>
      <rPr>
        <sz val="13"/>
        <rFont val="ＭＳ Ｐ明朝"/>
        <family val="1"/>
        <charset val="128"/>
      </rPr>
      <t>します。</t>
    </r>
    <rPh sb="9" eb="12">
      <t>サイシュウビ</t>
    </rPh>
    <rPh sb="13" eb="16">
      <t>ジュコウセイ</t>
    </rPh>
    <rPh sb="17" eb="19">
      <t>テワタ</t>
    </rPh>
    <phoneticPr fontId="3"/>
  </si>
  <si>
    <t>(</t>
    <phoneticPr fontId="1"/>
  </si>
  <si>
    <t>)</t>
    <phoneticPr fontId="1"/>
  </si>
  <si>
    <t>* *歳</t>
    <rPh sb="3" eb="4">
      <t>サイ</t>
    </rPh>
    <phoneticPr fontId="1"/>
  </si>
  <si>
    <t>㈱東京警備保障</t>
    <phoneticPr fontId="1"/>
  </si>
  <si>
    <t>東京都台東区東上野〇-〇-〇〇　栗橋ビル</t>
    <phoneticPr fontId="1"/>
  </si>
  <si>
    <t xml:space="preserve"> 認定証番号</t>
    <rPh sb="1" eb="4">
      <t>ニンテイショウ</t>
    </rPh>
    <rPh sb="4" eb="6">
      <t>バンゴウ</t>
    </rPh>
    <phoneticPr fontId="1"/>
  </si>
  <si>
    <t>郵便番号</t>
    <rPh sb="0" eb="4">
      <t>ユウビンバンゴウ</t>
    </rPh>
    <phoneticPr fontId="1"/>
  </si>
  <si>
    <t>昭和 ** 年 ** 月 ** 日　 生</t>
    <phoneticPr fontId="1"/>
  </si>
  <si>
    <t>110-0005</t>
    <phoneticPr fontId="1"/>
  </si>
  <si>
    <t>佐藤　五郎</t>
    <phoneticPr fontId="1"/>
  </si>
  <si>
    <t xml:space="preserve"> 代　表　者
役職・氏名</t>
    <rPh sb="1" eb="2">
      <t>ダイ</t>
    </rPh>
    <rPh sb="3" eb="4">
      <t>オモテ</t>
    </rPh>
    <rPh sb="5" eb="6">
      <t>モノ</t>
    </rPh>
    <rPh sb="7" eb="9">
      <t>ヤクショク</t>
    </rPh>
    <rPh sb="10" eb="12">
      <t>シメイ</t>
    </rPh>
    <phoneticPr fontId="1"/>
  </si>
  <si>
    <t>申込責任者</t>
    <rPh sb="0" eb="2">
      <t>モウシコ</t>
    </rPh>
    <rPh sb="2" eb="5">
      <t>セキニンシャ</t>
    </rPh>
    <phoneticPr fontId="1"/>
  </si>
  <si>
    <t>　※実技実施時はマスクの着装が必須となりますので、マスクをご用意ください。</t>
    <rPh sb="2" eb="4">
      <t>ジツギ</t>
    </rPh>
    <rPh sb="4" eb="7">
      <t>ジッシジ</t>
    </rPh>
    <rPh sb="12" eb="14">
      <t>チャクソウ</t>
    </rPh>
    <rPh sb="15" eb="17">
      <t>ヒッス</t>
    </rPh>
    <rPh sb="30" eb="32">
      <t>ヨウイ</t>
    </rPh>
    <phoneticPr fontId="1"/>
  </si>
  <si>
    <t>　　シミズ　タロウ</t>
    <phoneticPr fontId="1"/>
  </si>
  <si>
    <r>
      <t>　清水　太郎</t>
    </r>
    <r>
      <rPr>
        <sz val="16"/>
        <color rgb="FFFF0000"/>
        <rFont val="ＭＳ Ｐ明朝"/>
        <family val="1"/>
        <charset val="128"/>
      </rPr>
      <t>（住民票記載の漢字表記）</t>
    </r>
    <rPh sb="7" eb="12">
      <t>ジュウミンヒョウキサイ</t>
    </rPh>
    <rPh sb="13" eb="17">
      <t>カンジヒョウキ</t>
    </rPh>
    <phoneticPr fontId="1"/>
  </si>
  <si>
    <t>令和７年度</t>
    <rPh sb="0" eb="2">
      <t>レイワ</t>
    </rPh>
    <rPh sb="3" eb="5">
      <t>ネンド</t>
    </rPh>
    <phoneticPr fontId="1"/>
  </si>
  <si>
    <r>
      <t>　　　※受講日２日前が</t>
    </r>
    <r>
      <rPr>
        <u/>
        <sz val="13"/>
        <rFont val="ＭＳ Ｐ明朝"/>
        <family val="1"/>
        <charset val="128"/>
      </rPr>
      <t>休日（土日祝）にあたる場合は、休日前の平日</t>
    </r>
    <r>
      <rPr>
        <u/>
        <sz val="13"/>
        <color rgb="FFFF0000"/>
        <rFont val="ＭＳ Ｐ明朝"/>
        <family val="1"/>
        <charset val="128"/>
      </rPr>
      <t>正午</t>
    </r>
    <r>
      <rPr>
        <sz val="13"/>
        <rFont val="ＭＳ Ｐ明朝"/>
        <family val="1"/>
        <charset val="128"/>
      </rPr>
      <t>までと致します。</t>
    </r>
    <rPh sb="8" eb="9">
      <t>ヒ</t>
    </rPh>
    <rPh sb="30" eb="32">
      <t>ヘイジツ</t>
    </rPh>
    <rPh sb="32" eb="34">
      <t>ショウゴ</t>
    </rPh>
    <phoneticPr fontId="1"/>
  </si>
  <si>
    <r>
      <t>●当日の持参品　</t>
    </r>
    <r>
      <rPr>
        <sz val="16"/>
        <color theme="1"/>
        <rFont val="HGP創英角ｺﾞｼｯｸUB"/>
        <family val="3"/>
        <charset val="128"/>
      </rPr>
      <t>（受講生の方はよくお読みください）</t>
    </r>
    <rPh sb="1" eb="3">
      <t>トウジツ</t>
    </rPh>
    <rPh sb="4" eb="6">
      <t>ジサン</t>
    </rPh>
    <rPh sb="6" eb="7">
      <t>シナ</t>
    </rPh>
    <rPh sb="9" eb="12">
      <t>ジュコウセイ</t>
    </rPh>
    <rPh sb="13" eb="14">
      <t>カタ</t>
    </rPh>
    <rPh sb="18" eb="19">
      <t>ヨ</t>
    </rPh>
    <phoneticPr fontId="1"/>
  </si>
  <si>
    <t xml:space="preserve"> 初日　０８：３０～０９：０５（時間厳守）</t>
    <rPh sb="1" eb="3">
      <t>ショニチ</t>
    </rPh>
    <rPh sb="16" eb="20">
      <t>ジカンゲンシュ</t>
    </rPh>
    <phoneticPr fontId="1"/>
  </si>
  <si>
    <r>
      <t>一般社団法人　東京都警備業協会　　</t>
    </r>
    <r>
      <rPr>
        <sz val="14"/>
        <color theme="1"/>
        <rFont val="HGS創英角ｺﾞｼｯｸUB"/>
        <family val="3"/>
        <charset val="128"/>
      </rPr>
      <t>03-5818-6070（ﾒﾆｭｰ3番）</t>
    </r>
    <rPh sb="0" eb="6">
      <t>イッパンシャダンホウジン</t>
    </rPh>
    <rPh sb="7" eb="9">
      <t>トウキョウ</t>
    </rPh>
    <rPh sb="35" eb="36">
      <t>バン</t>
    </rPh>
    <phoneticPr fontId="1"/>
  </si>
  <si>
    <r>
      <t xml:space="preserve">台東区 </t>
    </r>
    <r>
      <rPr>
        <sz val="14"/>
        <rFont val="HGS創英角ｺﾞｼｯｸUB"/>
        <family val="3"/>
        <charset val="128"/>
      </rPr>
      <t>東上野</t>
    </r>
    <r>
      <rPr>
        <b/>
        <sz val="14"/>
        <rFont val="UD デジタル 教科書体 NK-B"/>
        <family val="1"/>
        <charset val="128"/>
      </rPr>
      <t xml:space="preserve"> </t>
    </r>
    <r>
      <rPr>
        <sz val="14"/>
        <color theme="1"/>
        <rFont val="ＭＳ Ｐゴシック"/>
        <family val="3"/>
        <charset val="128"/>
      </rPr>
      <t>１－１－１２　栗橋ビル４階　</t>
    </r>
    <r>
      <rPr>
        <sz val="14"/>
        <color theme="1"/>
        <rFont val="HGS創英角ｺﾞｼｯｸUB"/>
        <family val="3"/>
        <charset val="128"/>
      </rPr>
      <t>（開場０８：００）</t>
    </r>
    <phoneticPr fontId="1"/>
  </si>
  <si>
    <r>
      <rPr>
        <b/>
        <sz val="13"/>
        <color rgb="FFFF0000"/>
        <rFont val="ＭＳ Ｐ明朝"/>
        <family val="1"/>
        <charset val="128"/>
      </rPr>
      <t>３)</t>
    </r>
    <r>
      <rPr>
        <sz val="13"/>
        <color rgb="FFFF0000"/>
        <rFont val="ＭＳ Ｐ明朝"/>
        <family val="1"/>
        <charset val="128"/>
      </rPr>
      <t>　</t>
    </r>
    <r>
      <rPr>
        <sz val="13"/>
        <rFont val="ＭＳ Ｐ明朝"/>
        <family val="1"/>
        <charset val="128"/>
      </rPr>
      <t>事務処理の都合上、受講申込み・変更の締切は、</t>
    </r>
    <r>
      <rPr>
        <b/>
        <sz val="13"/>
        <color rgb="FFFF0000"/>
        <rFont val="ＭＳ Ｐ明朝"/>
        <family val="1"/>
        <charset val="128"/>
      </rPr>
      <t>受講日２営業日前の正午必着</t>
    </r>
    <r>
      <rPr>
        <sz val="13"/>
        <rFont val="ＭＳ Ｐ明朝"/>
        <family val="1"/>
        <charset val="128"/>
      </rPr>
      <t>となります。</t>
    </r>
    <rPh sb="12" eb="14">
      <t>ジュコウ</t>
    </rPh>
    <rPh sb="18" eb="20">
      <t>ヘンコウ</t>
    </rPh>
    <rPh sb="25" eb="27">
      <t>ジュコウ</t>
    </rPh>
    <rPh sb="29" eb="31">
      <t>エイギョウ</t>
    </rPh>
    <rPh sb="31" eb="32">
      <t>ヒ</t>
    </rPh>
    <rPh sb="34" eb="36">
      <t>ショウゴ</t>
    </rPh>
    <rPh sb="36" eb="38">
      <t>ヒッチャク</t>
    </rPh>
    <phoneticPr fontId="1"/>
  </si>
  <si>
    <t>※受講者氏名（住民票記載通り）、生年月日を間違えないようお願いします。</t>
    <rPh sb="1" eb="4">
      <t>ジュコウシャ</t>
    </rPh>
    <rPh sb="4" eb="6">
      <t>シメイ</t>
    </rPh>
    <rPh sb="7" eb="10">
      <t>ジュウミンヒョウ</t>
    </rPh>
    <rPh sb="10" eb="12">
      <t>キサイ</t>
    </rPh>
    <rPh sb="12" eb="13">
      <t>トオ</t>
    </rPh>
    <rPh sb="16" eb="20">
      <t>セイネンガッピ</t>
    </rPh>
    <rPh sb="21" eb="23">
      <t>マチガ</t>
    </rPh>
    <rPh sb="29" eb="30">
      <t>ネガ</t>
    </rPh>
    <phoneticPr fontId="1"/>
  </si>
  <si>
    <t>シートの複製方法</t>
    <rPh sb="4" eb="6">
      <t>フクセイ</t>
    </rPh>
    <rPh sb="6" eb="8">
      <t>ホウホウ</t>
    </rPh>
    <phoneticPr fontId="1"/>
  </si>
  <si>
    <t>複数名申込みを行う場合は、以下の通りシートを複製してご使用ください。</t>
    <rPh sb="0" eb="3">
      <t>フクスウメイ</t>
    </rPh>
    <rPh sb="3" eb="5">
      <t>モウシコ</t>
    </rPh>
    <rPh sb="7" eb="8">
      <t>オコナ</t>
    </rPh>
    <rPh sb="9" eb="11">
      <t>バアイ</t>
    </rPh>
    <rPh sb="13" eb="15">
      <t>イカ</t>
    </rPh>
    <rPh sb="16" eb="17">
      <t>トオ</t>
    </rPh>
    <rPh sb="22" eb="24">
      <t>フクセイ</t>
    </rPh>
    <rPh sb="27" eb="29">
      <t>シヨウ</t>
    </rPh>
    <phoneticPr fontId="1"/>
  </si>
  <si>
    <t>印刷範囲や印刷指定が変わりますので、以下の通り以外のシートを複製はおやめください。</t>
    <rPh sb="0" eb="2">
      <t>インサツ</t>
    </rPh>
    <rPh sb="2" eb="4">
      <t>ハンイ</t>
    </rPh>
    <rPh sb="5" eb="7">
      <t>インサツ</t>
    </rPh>
    <rPh sb="7" eb="9">
      <t>シテイ</t>
    </rPh>
    <rPh sb="10" eb="11">
      <t>カ</t>
    </rPh>
    <rPh sb="18" eb="20">
      <t>イカ</t>
    </rPh>
    <rPh sb="21" eb="22">
      <t>トオ</t>
    </rPh>
    <rPh sb="23" eb="25">
      <t>イガイ</t>
    </rPh>
    <rPh sb="30" eb="32">
      <t>フクセイ</t>
    </rPh>
    <phoneticPr fontId="1"/>
  </si>
  <si>
    <t>※違う月が混在しても構いませんので、出来るだけ１つのエクセルシートにまとめてください。</t>
    <rPh sb="1" eb="2">
      <t>チガ</t>
    </rPh>
    <rPh sb="3" eb="4">
      <t>ツキ</t>
    </rPh>
    <rPh sb="5" eb="7">
      <t>コンザイ</t>
    </rPh>
    <rPh sb="10" eb="11">
      <t>カマ</t>
    </rPh>
    <rPh sb="18" eb="20">
      <t>デキ</t>
    </rPh>
    <phoneticPr fontId="1"/>
  </si>
  <si>
    <t>移動またはコピー(M)をクリック</t>
    <rPh sb="0" eb="2">
      <t>イドウ</t>
    </rPh>
    <phoneticPr fontId="1"/>
  </si>
  <si>
    <t>（末尾へ移動）を選択し、コピーを作成</t>
    <rPh sb="1" eb="3">
      <t>マツビ</t>
    </rPh>
    <rPh sb="4" eb="6">
      <t>イドウ</t>
    </rPh>
    <rPh sb="8" eb="10">
      <t>センタク</t>
    </rPh>
    <rPh sb="16" eb="18">
      <t>サクセイ</t>
    </rPh>
    <phoneticPr fontId="1"/>
  </si>
  <si>
    <t>するにチェックをいれてOKをクリック</t>
    <phoneticPr fontId="1"/>
  </si>
  <si>
    <t>これで印刷範囲、印刷条件が同じシート</t>
    <rPh sb="3" eb="5">
      <t>インサツ</t>
    </rPh>
    <rPh sb="5" eb="7">
      <t>ハンイ</t>
    </rPh>
    <rPh sb="8" eb="10">
      <t>インサツ</t>
    </rPh>
    <rPh sb="10" eb="12">
      <t>ジョウケン</t>
    </rPh>
    <rPh sb="13" eb="14">
      <t>オナ</t>
    </rPh>
    <phoneticPr fontId="1"/>
  </si>
  <si>
    <t>が出来ます。</t>
    <rPh sb="1" eb="3">
      <t>デキ</t>
    </rPh>
    <phoneticPr fontId="1"/>
  </si>
  <si>
    <t>※PDFで出される場合も一つにまとめていただいて構いません。</t>
    <rPh sb="5" eb="6">
      <t>ダ</t>
    </rPh>
    <rPh sb="9" eb="11">
      <t>バアイ</t>
    </rPh>
    <rPh sb="12" eb="13">
      <t>ヒト</t>
    </rPh>
    <rPh sb="24" eb="25">
      <t>カマ</t>
    </rPh>
    <phoneticPr fontId="1"/>
  </si>
  <si>
    <t>カレンダーから</t>
    <phoneticPr fontId="1"/>
  </si>
  <si>
    <t>左をコピーし、値で貼り付け</t>
    <phoneticPr fontId="1"/>
  </si>
  <si>
    <t>選択してください⇘</t>
    <phoneticPr fontId="1"/>
  </si>
  <si>
    <t xml:space="preserve"> ～３日間</t>
    <rPh sb="3" eb="5">
      <t>カカン</t>
    </rPh>
    <phoneticPr fontId="1"/>
  </si>
  <si>
    <t>受講日</t>
    <rPh sb="2" eb="3">
      <t>ビ</t>
    </rPh>
    <phoneticPr fontId="1"/>
  </si>
  <si>
    <r>
      <rPr>
        <b/>
        <sz val="14"/>
        <color theme="1"/>
        <rFont val="ＭＳ Ｐゴシック"/>
        <family val="3"/>
        <charset val="128"/>
      </rPr>
      <t xml:space="preserve"> 初日 </t>
    </r>
    <r>
      <rPr>
        <sz val="14"/>
        <color theme="1"/>
        <rFont val="ＭＳ Ｐゴシック"/>
        <family val="3"/>
        <charset val="128"/>
      </rPr>
      <t>09：30～16：50、</t>
    </r>
    <r>
      <rPr>
        <b/>
        <sz val="14"/>
        <color theme="1"/>
        <rFont val="ＭＳ Ｐゴシック"/>
        <family val="3"/>
        <charset val="128"/>
      </rPr>
      <t xml:space="preserve">２日目 </t>
    </r>
    <r>
      <rPr>
        <sz val="14"/>
        <color theme="1"/>
        <rFont val="ＭＳ Ｐゴシック"/>
        <family val="3"/>
        <charset val="128"/>
      </rPr>
      <t>08：20～16：50、</t>
    </r>
    <r>
      <rPr>
        <b/>
        <sz val="14"/>
        <color theme="1"/>
        <rFont val="ＭＳ Ｐゴシック"/>
        <family val="3"/>
        <charset val="128"/>
      </rPr>
      <t xml:space="preserve">3日目 </t>
    </r>
    <r>
      <rPr>
        <sz val="14"/>
        <color theme="1"/>
        <rFont val="ＭＳ Ｐゴシック"/>
        <family val="3"/>
        <charset val="128"/>
      </rPr>
      <t>08：20～17：10</t>
    </r>
    <rPh sb="1" eb="3">
      <t>ショニチ</t>
    </rPh>
    <rPh sb="17" eb="19">
      <t>カメ</t>
    </rPh>
    <rPh sb="33" eb="35">
      <t>カメ</t>
    </rPh>
    <phoneticPr fontId="1"/>
  </si>
  <si>
    <t>新御徒町駅</t>
    <phoneticPr fontId="1"/>
  </si>
  <si>
    <t>徒歩　２分</t>
    <phoneticPr fontId="1"/>
  </si>
  <si>
    <t>稲荷町駅</t>
    <phoneticPr fontId="1"/>
  </si>
  <si>
    <t>徒歩　６分</t>
    <phoneticPr fontId="1"/>
  </si>
  <si>
    <t>上野駅</t>
    <phoneticPr fontId="1"/>
  </si>
  <si>
    <t>徒歩　12分</t>
    <phoneticPr fontId="1"/>
  </si>
  <si>
    <t>御徒町駅</t>
    <phoneticPr fontId="1"/>
  </si>
  <si>
    <t>徒歩　10分</t>
    <phoneticPr fontId="1"/>
  </si>
  <si>
    <t>仲御徒町駅</t>
    <phoneticPr fontId="1"/>
  </si>
  <si>
    <t>徒歩　８分</t>
    <phoneticPr fontId="1"/>
  </si>
  <si>
    <t>令 和  * *  年 *  * 月  * *日（ **）  ～３日間</t>
    <phoneticPr fontId="1"/>
  </si>
  <si>
    <t>令和７年５月１９日（月）</t>
  </si>
  <si>
    <t>令和７年６月９日（月）</t>
  </si>
  <si>
    <t>令和７年７月７日（月）</t>
  </si>
  <si>
    <t>令和７年８月４日（月）</t>
  </si>
  <si>
    <t>令和７年９月１日（月）</t>
  </si>
  <si>
    <t>令和７年１０月６日（月）</t>
  </si>
  <si>
    <t>令和７年１１月４日（火）</t>
  </si>
  <si>
    <t>令和７年１２月１日（月）</t>
  </si>
  <si>
    <t>令和８年１月７日（水）</t>
  </si>
  <si>
    <t>令和８年２月２日（月）</t>
  </si>
  <si>
    <t>令和８年３月４日（水）</t>
  </si>
  <si>
    <t>常用労働者数</t>
    <rPh sb="0" eb="2">
      <t>ジョウヨウ</t>
    </rPh>
    <rPh sb="2" eb="5">
      <t>ロウドウシャ</t>
    </rPh>
    <rPh sb="5" eb="6">
      <t>スウ</t>
    </rPh>
    <phoneticPr fontId="1"/>
  </si>
  <si>
    <t>令和７年４月７日（月）</t>
    <phoneticPr fontId="1"/>
  </si>
  <si>
    <t>令和 　年 　月 　日（　）～３日間</t>
    <phoneticPr fontId="1"/>
  </si>
  <si>
    <t>　(一社)東京都警備業協会　　教育担当宛</t>
    <rPh sb="15" eb="19">
      <t>キョウイクタントウ</t>
    </rPh>
    <rPh sb="19" eb="20">
      <t>アテ</t>
    </rPh>
    <phoneticPr fontId="1"/>
  </si>
  <si>
    <t>雇用保険被保険者証返信票</t>
    <rPh sb="0" eb="2">
      <t>コヨウ</t>
    </rPh>
    <rPh sb="2" eb="4">
      <t>ホケン</t>
    </rPh>
    <rPh sb="4" eb="8">
      <t>ヒホケンシャ</t>
    </rPh>
    <rPh sb="8" eb="9">
      <t>ショウ</t>
    </rPh>
    <rPh sb="9" eb="11">
      <t>ヘンシン</t>
    </rPh>
    <rPh sb="11" eb="12">
      <t>ヒョウ</t>
    </rPh>
    <phoneticPr fontId="1"/>
  </si>
  <si>
    <t>会    社    名</t>
    <rPh sb="0" eb="1">
      <t>カイ</t>
    </rPh>
    <rPh sb="5" eb="6">
      <t>シャ</t>
    </rPh>
    <rPh sb="10" eb="11">
      <t>メイ</t>
    </rPh>
    <phoneticPr fontId="1"/>
  </si>
  <si>
    <t>施設・交通・貴重品</t>
    <rPh sb="0" eb="2">
      <t>シセツ</t>
    </rPh>
    <rPh sb="3" eb="5">
      <t>コウツウ</t>
    </rPh>
    <rPh sb="6" eb="9">
      <t>キチョウヒン</t>
    </rPh>
    <phoneticPr fontId="1"/>
  </si>
  <si>
    <t>１号（施設）</t>
    <rPh sb="1" eb="2">
      <t>ゴウ</t>
    </rPh>
    <rPh sb="3" eb="5">
      <t>シセツ</t>
    </rPh>
    <phoneticPr fontId="1"/>
  </si>
  <si>
    <t>令和　　　年　　　月</t>
    <phoneticPr fontId="1"/>
  </si>
  <si>
    <t>受講者氏名</t>
    <rPh sb="0" eb="2">
      <t>ジュコウ</t>
    </rPh>
    <rPh sb="2" eb="3">
      <t>シャ</t>
    </rPh>
    <rPh sb="3" eb="5">
      <t>シメイ</t>
    </rPh>
    <phoneticPr fontId="1"/>
  </si>
  <si>
    <t>２号（交通）</t>
    <rPh sb="1" eb="2">
      <t>ゴウ</t>
    </rPh>
    <rPh sb="3" eb="5">
      <t>コウツウ</t>
    </rPh>
    <phoneticPr fontId="1"/>
  </si>
  <si>
    <t>令和７年４月</t>
  </si>
  <si>
    <t>３号（貴重品）</t>
    <rPh sb="1" eb="2">
      <t>ゴウ</t>
    </rPh>
    <rPh sb="3" eb="6">
      <t>キチョウヒン</t>
    </rPh>
    <phoneticPr fontId="1"/>
  </si>
  <si>
    <t>令和７年５月</t>
  </si>
  <si>
    <t>受講月・種別</t>
    <rPh sb="2" eb="3">
      <t>ツキ</t>
    </rPh>
    <rPh sb="4" eb="6">
      <t>シュベツ</t>
    </rPh>
    <phoneticPr fontId="1"/>
  </si>
  <si>
    <t>令和　　　年　　　月</t>
  </si>
  <si>
    <t>種別</t>
    <rPh sb="0" eb="2">
      <t>シュベツ</t>
    </rPh>
    <phoneticPr fontId="1"/>
  </si>
  <si>
    <t>令和７年６月</t>
  </si>
  <si>
    <t>選択してください⇘</t>
    <rPh sb="0" eb="2">
      <t>センタク</t>
    </rPh>
    <phoneticPr fontId="1"/>
  </si>
  <si>
    <t>令和７年７月</t>
  </si>
  <si>
    <t>令和７年８月</t>
  </si>
  <si>
    <t>●加入されていない場合は該当箇所にチェックを入れて下さい。</t>
    <rPh sb="1" eb="3">
      <t>カニュウ</t>
    </rPh>
    <rPh sb="9" eb="11">
      <t>バアイ</t>
    </rPh>
    <rPh sb="12" eb="14">
      <t>ガイトウ</t>
    </rPh>
    <rPh sb="14" eb="16">
      <t>カショ</t>
    </rPh>
    <rPh sb="22" eb="23">
      <t>イ</t>
    </rPh>
    <rPh sb="25" eb="26">
      <t>クダ</t>
    </rPh>
    <phoneticPr fontId="1"/>
  </si>
  <si>
    <t>令和７年９月</t>
  </si>
  <si>
    <t>令和７年１０月</t>
  </si>
  <si>
    <t>　１．一週間に20時間以下の勤務での雇用で加入していない</t>
    <rPh sb="3" eb="4">
      <t>イチ</t>
    </rPh>
    <phoneticPr fontId="1"/>
  </si>
  <si>
    <t>令和７年１１月</t>
  </si>
  <si>
    <t>　２．加入前に退職されてる</t>
    <phoneticPr fontId="1"/>
  </si>
  <si>
    <t>令和７年１２月</t>
  </si>
  <si>
    <t>　３．その他（</t>
    <rPh sb="5" eb="6">
      <t>タ</t>
    </rPh>
    <phoneticPr fontId="1"/>
  </si>
  <si>
    <t>令和８年１月</t>
  </si>
  <si>
    <t>令和８年２月</t>
  </si>
  <si>
    <r>
      <t>【雇用保険被保険者証（</t>
    </r>
    <r>
      <rPr>
        <b/>
        <sz val="14"/>
        <color theme="1"/>
        <rFont val="ＭＳ Ｐゴシック"/>
        <family val="3"/>
        <charset val="128"/>
        <scheme val="minor"/>
      </rPr>
      <t>被保険者通知用か事業者通知用</t>
    </r>
    <r>
      <rPr>
        <sz val="14"/>
        <color theme="1"/>
        <rFont val="ＭＳ Ｐゴシック"/>
        <family val="2"/>
        <charset val="128"/>
        <scheme val="minor"/>
      </rPr>
      <t>）添付欄】</t>
    </r>
    <rPh sb="19" eb="21">
      <t>ジギョウ</t>
    </rPh>
    <rPh sb="21" eb="22">
      <t>シャ</t>
    </rPh>
    <rPh sb="22" eb="25">
      <t>ツウチヨウ</t>
    </rPh>
    <rPh sb="26" eb="28">
      <t>テンプ</t>
    </rPh>
    <rPh sb="28" eb="29">
      <t>ラン</t>
    </rPh>
    <phoneticPr fontId="1"/>
  </si>
  <si>
    <t>令和８年３月</t>
  </si>
  <si>
    <r>
      <rPr>
        <sz val="12"/>
        <color rgb="FFFF0000"/>
        <rFont val="ＭＳ Ｐゴシック"/>
        <family val="3"/>
        <charset val="128"/>
        <scheme val="minor"/>
      </rPr>
      <t xml:space="preserve">
※注意事項
</t>
    </r>
    <r>
      <rPr>
        <sz val="12"/>
        <color theme="1"/>
        <rFont val="ＭＳ Ｐゴシック"/>
        <family val="3"/>
        <charset val="128"/>
        <scheme val="minor"/>
      </rPr>
      <t>　別会社で加入済みのダブルワーカー
　グループ企業内での出向者
　貴社と会社名が違っていても構いませんので
　受講者が加入済みの雇用保険被保険者証のコピーを添付してください。</t>
    </r>
    <rPh sb="2" eb="6">
      <t>チュウイジコウ</t>
    </rPh>
    <rPh sb="8" eb="11">
      <t>ベツカイシャ</t>
    </rPh>
    <rPh sb="12" eb="15">
      <t>カニュウズ</t>
    </rPh>
    <rPh sb="30" eb="32">
      <t>キギョウ</t>
    </rPh>
    <rPh sb="32" eb="33">
      <t>ナイ</t>
    </rPh>
    <rPh sb="35" eb="37">
      <t>シュッコウ</t>
    </rPh>
    <rPh sb="37" eb="38">
      <t>シャ</t>
    </rPh>
    <rPh sb="41" eb="43">
      <t>キシャ</t>
    </rPh>
    <rPh sb="48" eb="49">
      <t>チガ</t>
    </rPh>
    <rPh sb="54" eb="55">
      <t>カマ</t>
    </rPh>
    <rPh sb="63" eb="66">
      <t>ジュコウシャ</t>
    </rPh>
    <rPh sb="67" eb="69">
      <t>カニュウ</t>
    </rPh>
    <rPh sb="69" eb="70">
      <t>ズ</t>
    </rPh>
    <rPh sb="72" eb="81">
      <t>コヨウホケンヒホケンシャショウ</t>
    </rPh>
    <rPh sb="86" eb="88">
      <t>テンプ</t>
    </rPh>
    <phoneticPr fontId="1"/>
  </si>
  <si>
    <t>****</t>
    <phoneticPr fontId="1"/>
  </si>
  <si>
    <t>　　　※他社ですでに加入済みの場合、加入済みの雇用保険のコピーをご提出ください。</t>
    <rPh sb="4" eb="6">
      <t>タシャ</t>
    </rPh>
    <rPh sb="10" eb="12">
      <t>カニュウ</t>
    </rPh>
    <rPh sb="12" eb="13">
      <t>ズ</t>
    </rPh>
    <rPh sb="15" eb="17">
      <t>バアイ</t>
    </rPh>
    <rPh sb="18" eb="21">
      <t>カニュウズ</t>
    </rPh>
    <rPh sb="23" eb="27">
      <t>コヨウホケン</t>
    </rPh>
    <rPh sb="33" eb="35">
      <t>テイシュツ</t>
    </rPh>
    <phoneticPr fontId="1"/>
  </si>
  <si>
    <t>令和７年４月７日（月） ～３日間</t>
  </si>
  <si>
    <t>令和７年５月１９日（月） ～３日間</t>
  </si>
  <si>
    <t>令和７年６月９日（月） ～３日間</t>
  </si>
  <si>
    <t>令和７年７月７日（月） ～３日間</t>
  </si>
  <si>
    <t>令和７年８月４日（月） ～３日間</t>
  </si>
  <si>
    <t>令和７年９月１日（月） ～３日間</t>
  </si>
  <si>
    <t>令和７年１０月６日（月） ～３日間</t>
  </si>
  <si>
    <t>令和７年１１月４日（火） ～３日間</t>
  </si>
  <si>
    <t>令和７年１２月１日（月） ～３日間</t>
  </si>
  <si>
    <t>令和８年１月７日（水） ～３日間</t>
  </si>
  <si>
    <t>令和８年２月２日（月） ～３日間</t>
  </si>
  <si>
    <t>令和８年３月４日（水） ～３日間</t>
  </si>
  <si>
    <t>様</t>
    <rPh sb="0" eb="1">
      <t>サマ</t>
    </rPh>
    <phoneticPr fontId="1"/>
  </si>
  <si>
    <t>出来る限りメールでの申込みをお願いします</t>
    <phoneticPr fontId="1"/>
  </si>
  <si>
    <t>１号 （施設警備）</t>
    <rPh sb="1" eb="2">
      <t>ゴウ</t>
    </rPh>
    <rPh sb="4" eb="6">
      <t>シセツ</t>
    </rPh>
    <rPh sb="6" eb="8">
      <t>ケイビ</t>
    </rPh>
    <phoneticPr fontId="1"/>
  </si>
  <si>
    <t>２号 （交通誘導）</t>
    <rPh sb="1" eb="2">
      <t>ゴウ</t>
    </rPh>
    <rPh sb="4" eb="6">
      <t>コウツウ</t>
    </rPh>
    <rPh sb="6" eb="8">
      <t>ユウドウ</t>
    </rPh>
    <phoneticPr fontId="1"/>
  </si>
  <si>
    <t>３号 （貴重品）</t>
    <rPh sb="1" eb="2">
      <t>ゴウ</t>
    </rPh>
    <rPh sb="4" eb="7">
      <t>キチョウヒン</t>
    </rPh>
    <phoneticPr fontId="1"/>
  </si>
  <si>
    <t>東京都豊島区大塚4-1-1　エンパイアステートビル301号室　</t>
    <rPh sb="0" eb="3">
      <t>トウキョウト</t>
    </rPh>
    <rPh sb="3" eb="6">
      <t>トシマク</t>
    </rPh>
    <rPh sb="6" eb="8">
      <t>オオツカ</t>
    </rPh>
    <rPh sb="28" eb="30">
      <t>ゴウシツ</t>
    </rPh>
    <phoneticPr fontId="1"/>
  </si>
  <si>
    <r>
      <t>　　※受講日２日前が</t>
    </r>
    <r>
      <rPr>
        <u/>
        <sz val="13"/>
        <rFont val="ＭＳ Ｐ明朝"/>
        <family val="1"/>
        <charset val="128"/>
      </rPr>
      <t>休日（土日祝）にあたる場合は、休日前の１営業日を空けた平日</t>
    </r>
    <r>
      <rPr>
        <u/>
        <sz val="13"/>
        <color rgb="FFFF0000"/>
        <rFont val="ＭＳ Ｐ明朝"/>
        <family val="1"/>
        <charset val="128"/>
      </rPr>
      <t>正午</t>
    </r>
    <r>
      <rPr>
        <sz val="13"/>
        <rFont val="ＭＳ Ｐ明朝"/>
        <family val="1"/>
        <charset val="128"/>
      </rPr>
      <t>までと致します。</t>
    </r>
    <rPh sb="7" eb="8">
      <t>ヒ</t>
    </rPh>
    <rPh sb="30" eb="33">
      <t>エイギョウビ</t>
    </rPh>
    <rPh sb="34" eb="35">
      <t>ア</t>
    </rPh>
    <rPh sb="37" eb="39">
      <t>ヘイジツ</t>
    </rPh>
    <rPh sb="39" eb="41">
      <t>ショウゴ</t>
    </rPh>
    <phoneticPr fontId="1"/>
  </si>
  <si>
    <t>新任教育 受講申込書兼入校願</t>
    <rPh sb="10" eb="11">
      <t>ケン</t>
    </rPh>
    <rPh sb="11" eb="14">
      <t>ニュウコウネガ</t>
    </rPh>
    <phoneticPr fontId="1"/>
  </si>
  <si>
    <t>服装は任意としますが、ジャージ・短パン・サンダル、かかとの高い靴、スカートはお控えください。</t>
    <phoneticPr fontId="1"/>
  </si>
  <si>
    <t>●受講時の注意事項　　</t>
    <rPh sb="1" eb="4">
      <t>ジュコウジ</t>
    </rPh>
    <rPh sb="5" eb="9">
      <t>チュウイジコウ</t>
    </rPh>
    <phoneticPr fontId="1"/>
  </si>
  <si>
    <t>申込み日：</t>
    <rPh sb="0" eb="2">
      <t>モウシコ</t>
    </rPh>
    <rPh sb="3" eb="4">
      <t>ビ</t>
    </rPh>
    <phoneticPr fontId="1"/>
  </si>
  <si>
    <t>１号・２号・３号</t>
    <rPh sb="1" eb="2">
      <t>ゴウ</t>
    </rPh>
    <rPh sb="4" eb="5">
      <t>ゴウ</t>
    </rPh>
    <rPh sb="7" eb="8">
      <t>ゴウ</t>
    </rPh>
    <phoneticPr fontId="1"/>
  </si>
  <si>
    <t>受講者住所</t>
    <rPh sb="0" eb="3">
      <t>ジュコウシャ</t>
    </rPh>
    <rPh sb="3" eb="5">
      <t>ジュウショ</t>
    </rPh>
    <phoneticPr fontId="1"/>
  </si>
  <si>
    <t>会社所在地</t>
    <rPh sb="0" eb="2">
      <t>カイシャ</t>
    </rPh>
    <rPh sb="2" eb="3">
      <t>ショ</t>
    </rPh>
    <rPh sb="3" eb="4">
      <t>ザイ</t>
    </rPh>
    <rPh sb="4" eb="5">
      <t>チ</t>
    </rPh>
    <phoneticPr fontId="1"/>
  </si>
  <si>
    <t>令和○年○月○日</t>
    <rPh sb="0" eb="2">
      <t>レイワ</t>
    </rPh>
    <rPh sb="3" eb="4">
      <t>ネン</t>
    </rPh>
    <rPh sb="5" eb="6">
      <t>ツキ</t>
    </rPh>
    <rPh sb="7" eb="8">
      <t>ニチ</t>
    </rPh>
    <phoneticPr fontId="1"/>
  </si>
  <si>
    <t>※ピンクのセルは文字を入力すると消えます。すべてご入力ください。</t>
    <rPh sb="8" eb="10">
      <t>モジ</t>
    </rPh>
    <rPh sb="11" eb="13">
      <t>ニュウリョク</t>
    </rPh>
    <rPh sb="16" eb="17">
      <t>キ</t>
    </rPh>
    <rPh sb="25" eb="27">
      <t>ニュウリョク</t>
    </rPh>
    <phoneticPr fontId="1"/>
  </si>
  <si>
    <t>令和　 年　 月　 日（　 ） ～３日間</t>
    <phoneticPr fontId="1"/>
  </si>
  <si>
    <t>男性 ・ 女性</t>
    <phoneticPr fontId="1"/>
  </si>
  <si>
    <t>加入済・予定・対象外</t>
    <phoneticPr fontId="1"/>
  </si>
  <si>
    <t>令和 　　年　 　月　 　日</t>
    <rPh sb="0" eb="2">
      <t>レイワ</t>
    </rPh>
    <rPh sb="5" eb="6">
      <t>ネン</t>
    </rPh>
    <rPh sb="9" eb="10">
      <t>ツキ</t>
    </rPh>
    <rPh sb="13" eb="14">
      <t>ヒ</t>
    </rPh>
    <phoneticPr fontId="1"/>
  </si>
  <si>
    <t>歳)</t>
    <rPh sb="0" eb="1">
      <t>サイ</t>
    </rPh>
    <phoneticPr fontId="1"/>
  </si>
  <si>
    <t xml:space="preserve"> 会員　・　非会員</t>
    <rPh sb="1" eb="3">
      <t>カイイン</t>
    </rPh>
    <rPh sb="6" eb="9">
      <t>ヒカイイン</t>
    </rPh>
    <phoneticPr fontId="1"/>
  </si>
  <si>
    <t xml:space="preserve"> 会員　・　非会員</t>
    <phoneticPr fontId="1"/>
  </si>
  <si>
    <t>選択してください⇘</t>
  </si>
  <si>
    <t>※　本件個人情報は、本講習に限って使用し、職業能力開発促進法に基づき、訓練生名簿等として東京都に提出する以外、</t>
    <phoneticPr fontId="1"/>
  </si>
  <si>
    <t xml:space="preserve">      ご本人の同意なく部外に提供することはありません。</t>
    <phoneticPr fontId="1"/>
  </si>
  <si>
    <r>
      <t>有 ・ 無</t>
    </r>
    <r>
      <rPr>
        <sz val="12"/>
        <rFont val="ＭＳ Ｐ明朝"/>
        <family val="1"/>
        <charset val="128"/>
      </rPr>
      <t>（当日購入）</t>
    </r>
    <rPh sb="6" eb="8">
      <t>トウジツ</t>
    </rPh>
    <rPh sb="8" eb="10">
      <t>コウニュウ</t>
    </rPh>
    <phoneticPr fontId="1"/>
  </si>
  <si>
    <t>５年間保存</t>
    <phoneticPr fontId="1"/>
  </si>
  <si>
    <r>
      <t>受講申込書（入力用）を</t>
    </r>
    <r>
      <rPr>
        <sz val="11"/>
        <color rgb="FFFF0000"/>
        <rFont val="ＭＳ Ｐゴシック"/>
        <family val="3"/>
        <charset val="128"/>
        <scheme val="minor"/>
      </rPr>
      <t>右クリック</t>
    </r>
    <r>
      <rPr>
        <sz val="11"/>
        <color theme="1"/>
        <rFont val="ＭＳ Ｐゴシック"/>
        <family val="2"/>
        <charset val="128"/>
        <scheme val="minor"/>
      </rPr>
      <t>し、</t>
    </r>
    <rPh sb="0" eb="2">
      <t>ジュコウ</t>
    </rPh>
    <rPh sb="2" eb="5">
      <t>モウシコミショ</t>
    </rPh>
    <rPh sb="6" eb="9">
      <t>ニュウリョクヨウ</t>
    </rPh>
    <phoneticPr fontId="1"/>
  </si>
  <si>
    <r>
      <rPr>
        <b/>
        <sz val="13"/>
        <color rgb="FFFF0000"/>
        <rFont val="ＭＳ Ｐ明朝"/>
        <family val="1"/>
        <charset val="128"/>
      </rPr>
      <t>４)</t>
    </r>
    <r>
      <rPr>
        <sz val="13"/>
        <color rgb="FFFF0000"/>
        <rFont val="ＭＳ Ｐ明朝"/>
        <family val="1"/>
        <charset val="128"/>
      </rPr>
      <t>　</t>
    </r>
    <r>
      <rPr>
        <b/>
        <sz val="14"/>
        <color rgb="FF0000FF"/>
        <rFont val="ＭＳ Ｐ明朝"/>
        <family val="1"/>
        <charset val="128"/>
      </rPr>
      <t>担当者様も受講生案内</t>
    </r>
    <r>
      <rPr>
        <sz val="14"/>
        <rFont val="ＭＳ Ｐ明朝"/>
        <family val="1"/>
        <charset val="128"/>
      </rPr>
      <t>を確認し、受講生に必ず</t>
    </r>
    <r>
      <rPr>
        <b/>
        <sz val="14"/>
        <color rgb="FF0000FF"/>
        <rFont val="ＭＳ Ｐ明朝"/>
        <family val="1"/>
        <charset val="128"/>
      </rPr>
      <t>下記の受講生案内</t>
    </r>
    <r>
      <rPr>
        <sz val="14"/>
        <rFont val="ＭＳ Ｐ明朝"/>
        <family val="1"/>
        <charset val="128"/>
      </rPr>
      <t>をお渡しください。</t>
    </r>
    <rPh sb="6" eb="9">
      <t>タントウシャ</t>
    </rPh>
    <rPh sb="9" eb="10">
      <t>サマ</t>
    </rPh>
    <rPh sb="11" eb="13">
      <t>アンナイ</t>
    </rPh>
    <rPh sb="13" eb="14">
      <t>モ</t>
    </rPh>
    <rPh sb="14" eb="15">
      <t>モノ</t>
    </rPh>
    <rPh sb="24" eb="26">
      <t>カキ</t>
    </rPh>
    <phoneticPr fontId="1"/>
  </si>
  <si>
    <t>1　受講申込書兼入校願</t>
    <phoneticPr fontId="1"/>
  </si>
  <si>
    <t>２　雇用保険被保険者証のコピー （受講時加入前の場合は手続き後にお送りください）</t>
    <rPh sb="2" eb="4">
      <t>コヨウ</t>
    </rPh>
    <rPh sb="4" eb="6">
      <t>ホケン</t>
    </rPh>
    <rPh sb="6" eb="10">
      <t>ヒホケンシャ</t>
    </rPh>
    <rPh sb="10" eb="11">
      <t>ショウ</t>
    </rPh>
    <rPh sb="17" eb="19">
      <t>ジュコウ</t>
    </rPh>
    <rPh sb="19" eb="20">
      <t>ジ</t>
    </rPh>
    <rPh sb="20" eb="22">
      <t>カニュウ</t>
    </rPh>
    <rPh sb="22" eb="23">
      <t>マエ</t>
    </rPh>
    <rPh sb="24" eb="26">
      <t>バアイ</t>
    </rPh>
    <rPh sb="27" eb="29">
      <t>テツヅ</t>
    </rPh>
    <rPh sb="30" eb="31">
      <t>ゴ</t>
    </rPh>
    <rPh sb="33" eb="34">
      <t>オク</t>
    </rPh>
    <phoneticPr fontId="1"/>
  </si>
  <si>
    <r>
      <rPr>
        <sz val="14"/>
        <color theme="1"/>
        <rFont val="HGP創英角ｺﾞｼｯｸUB"/>
        <family val="3"/>
        <charset val="128"/>
      </rPr>
      <t>３　受講料</t>
    </r>
    <r>
      <rPr>
        <sz val="14"/>
        <color theme="1"/>
        <rFont val="ＭＳ Ｐゴシック"/>
        <family val="3"/>
        <charset val="128"/>
        <scheme val="minor"/>
      </rPr>
      <t>　　会員６,６００円、一般１１,０００円</t>
    </r>
    <r>
      <rPr>
        <b/>
        <sz val="11.5"/>
        <color rgb="FF0000CC"/>
        <rFont val="BIZ UDゴシック"/>
        <family val="3"/>
        <charset val="128"/>
      </rPr>
      <t>※受講料はお釣りのないようご用意ください。</t>
    </r>
    <r>
      <rPr>
        <sz val="11.5"/>
        <color rgb="FF0000CC"/>
        <rFont val="ＭＳ Ｐゴシック"/>
        <family val="3"/>
        <charset val="128"/>
        <scheme val="minor"/>
      </rPr>
      <t>　</t>
    </r>
    <rPh sb="26" eb="29">
      <t>ジュコウリョウ</t>
    </rPh>
    <phoneticPr fontId="1"/>
  </si>
  <si>
    <r>
      <rPr>
        <sz val="14"/>
        <color theme="1"/>
        <rFont val="HGP創英角ｺﾞｼｯｸUB"/>
        <family val="3"/>
        <charset val="128"/>
      </rPr>
      <t>４　</t>
    </r>
    <r>
      <rPr>
        <sz val="14"/>
        <rFont val="HGP創英角ｺﾞｼｯｸUB"/>
        <family val="3"/>
        <charset val="128"/>
      </rPr>
      <t>印　 鑑　　</t>
    </r>
    <r>
      <rPr>
        <sz val="14"/>
        <rFont val="ＭＳ Ｐゴシック"/>
        <family val="3"/>
        <charset val="128"/>
        <scheme val="minor"/>
      </rPr>
      <t>出欠簿に毎日押印します</t>
    </r>
    <r>
      <rPr>
        <sz val="14"/>
        <color theme="1"/>
        <rFont val="ＭＳ Ｐゴシック"/>
        <family val="3"/>
        <charset val="128"/>
        <scheme val="minor"/>
      </rPr>
      <t>　　</t>
    </r>
    <rPh sb="1" eb="2">
      <t>イン</t>
    </rPh>
    <rPh sb="4" eb="5">
      <t>カガミ</t>
    </rPh>
    <rPh sb="7" eb="9">
      <t>シュッケツ</t>
    </rPh>
    <rPh sb="9" eb="10">
      <t>ボ</t>
    </rPh>
    <rPh sb="11" eb="13">
      <t>マイニチ</t>
    </rPh>
    <rPh sb="13" eb="15">
      <t>オウイン</t>
    </rPh>
    <phoneticPr fontId="1"/>
  </si>
  <si>
    <t>５　筆記用具、ノート</t>
    <phoneticPr fontId="1"/>
  </si>
  <si>
    <r>
      <rPr>
        <sz val="14"/>
        <color theme="1"/>
        <rFont val="HGP創英角ｺﾞｼｯｸUB"/>
        <family val="3"/>
        <charset val="128"/>
      </rPr>
      <t>６　</t>
    </r>
    <r>
      <rPr>
        <sz val="14"/>
        <rFont val="HGP創英角ｺﾞｼｯｸUB"/>
        <family val="3"/>
        <charset val="128"/>
      </rPr>
      <t>警備員必携　</t>
    </r>
    <r>
      <rPr>
        <sz val="14"/>
        <rFont val="ＭＳ Ｐゴシック"/>
        <family val="3"/>
        <charset val="128"/>
        <scheme val="minor"/>
      </rPr>
      <t>（令和３年以降刊行のもの）</t>
    </r>
    <rPh sb="9" eb="11">
      <t>レイワ</t>
    </rPh>
    <rPh sb="12" eb="13">
      <t>ネン</t>
    </rPh>
    <rPh sb="13" eb="15">
      <t>イコウ</t>
    </rPh>
    <rPh sb="15" eb="17">
      <t>カンコウ</t>
    </rPh>
    <phoneticPr fontId="1"/>
  </si>
  <si>
    <t>１　受講申込書兼入校願</t>
    <phoneticPr fontId="1"/>
  </si>
  <si>
    <r>
      <rPr>
        <sz val="14"/>
        <color theme="1"/>
        <rFont val="HGP創英角ｺﾞｼｯｸUB"/>
        <family val="3"/>
        <charset val="128"/>
      </rPr>
      <t>７　警 　笛　　　　※</t>
    </r>
    <r>
      <rPr>
        <sz val="14"/>
        <color theme="1"/>
        <rFont val="ＭＳ Ｐゴシック"/>
        <family val="3"/>
        <charset val="128"/>
        <scheme val="major"/>
      </rPr>
      <t>交通誘導のみ</t>
    </r>
    <r>
      <rPr>
        <sz val="14"/>
        <color theme="1"/>
        <rFont val="ＭＳ Ｐゴシック"/>
        <family val="3"/>
        <charset val="128"/>
        <scheme val="minor"/>
      </rPr>
      <t>　</t>
    </r>
    <rPh sb="11" eb="13">
      <t>コウツウ</t>
    </rPh>
    <phoneticPr fontId="1"/>
  </si>
  <si>
    <r>
      <rPr>
        <sz val="14"/>
        <color theme="1"/>
        <rFont val="HGP創英角ｺﾞｼｯｸUB"/>
        <family val="3"/>
        <charset val="128"/>
      </rPr>
      <t>７　警 　笛　　　　※</t>
    </r>
    <r>
      <rPr>
        <sz val="14"/>
        <color theme="1"/>
        <rFont val="ＭＳ Ｐゴシック"/>
        <family val="3"/>
        <charset val="128"/>
        <scheme val="minor"/>
      </rPr>
      <t>交通誘導のみ　</t>
    </r>
    <phoneticPr fontId="1"/>
  </si>
  <si>
    <t>※　本講習は職業能力開発促進法による東京都認定職業訓練校の講習となります。上記資本金、労働者数をお答えください。</t>
    <rPh sb="2" eb="3">
      <t>ホン</t>
    </rPh>
    <rPh sb="3" eb="5">
      <t>コウシュウ</t>
    </rPh>
    <rPh sb="6" eb="8">
      <t>ショクギョウ</t>
    </rPh>
    <rPh sb="8" eb="10">
      <t>ノウリョク</t>
    </rPh>
    <rPh sb="10" eb="12">
      <t>カイハツ</t>
    </rPh>
    <rPh sb="12" eb="15">
      <t>ソクシンホウ</t>
    </rPh>
    <rPh sb="18" eb="21">
      <t>トウキョウト</t>
    </rPh>
    <rPh sb="21" eb="23">
      <t>ニンテイ</t>
    </rPh>
    <rPh sb="23" eb="25">
      <t>ショクギョウ</t>
    </rPh>
    <rPh sb="25" eb="28">
      <t>クンレンコウ</t>
    </rPh>
    <rPh sb="29" eb="31">
      <t>コウシュウ</t>
    </rPh>
    <rPh sb="37" eb="39">
      <t>ジョウキ</t>
    </rPh>
    <rPh sb="39" eb="42">
      <t>シホンキン</t>
    </rPh>
    <rPh sb="43" eb="47">
      <t>ロウドウシャスウ</t>
    </rPh>
    <rPh sb="49" eb="50">
      <t>コタ</t>
    </rPh>
    <phoneticPr fontId="1"/>
  </si>
  <si>
    <t>佐藤　五郎</t>
    <rPh sb="0" eb="2">
      <t>サトウ</t>
    </rPh>
    <rPh sb="3" eb="5">
      <t>ゴロウ</t>
    </rPh>
    <phoneticPr fontId="1"/>
  </si>
  <si>
    <t>昭和 ・ 平成　 　年 　  月　  日生</t>
    <phoneticPr fontId="1"/>
  </si>
  <si>
    <r>
      <t>* *</t>
    </r>
    <r>
      <rPr>
        <sz val="16"/>
        <rFont val="ＭＳ Ｐ明朝"/>
        <family val="1"/>
        <charset val="128"/>
      </rPr>
      <t>歳）</t>
    </r>
    <rPh sb="3" eb="4">
      <t>サイ</t>
    </rPh>
    <phoneticPr fontId="1"/>
  </si>
  <si>
    <r>
      <t xml:space="preserve">昭和・平成 </t>
    </r>
    <r>
      <rPr>
        <sz val="16"/>
        <color rgb="FFFF0000"/>
        <rFont val="ＭＳ Ｐ明朝"/>
        <family val="1"/>
        <charset val="128"/>
      </rPr>
      <t>**</t>
    </r>
    <r>
      <rPr>
        <sz val="16"/>
        <rFont val="ＭＳ Ｐ明朝"/>
        <family val="1"/>
        <charset val="128"/>
      </rPr>
      <t xml:space="preserve"> 年 </t>
    </r>
    <r>
      <rPr>
        <sz val="16"/>
        <color rgb="FFFF0000"/>
        <rFont val="ＭＳ Ｐ明朝"/>
        <family val="1"/>
        <charset val="128"/>
      </rPr>
      <t>**</t>
    </r>
    <r>
      <rPr>
        <sz val="16"/>
        <rFont val="ＭＳ Ｐ明朝"/>
        <family val="1"/>
        <charset val="128"/>
      </rPr>
      <t xml:space="preserve"> 月 </t>
    </r>
    <r>
      <rPr>
        <sz val="16"/>
        <color rgb="FFFF0000"/>
        <rFont val="ＭＳ Ｐ明朝"/>
        <family val="1"/>
        <charset val="128"/>
      </rPr>
      <t>**</t>
    </r>
    <r>
      <rPr>
        <sz val="16"/>
        <rFont val="ＭＳ Ｐ明朝"/>
        <family val="1"/>
        <charset val="128"/>
      </rPr>
      <t xml:space="preserve"> 日生</t>
    </r>
    <rPh sb="3" eb="5">
      <t>ヘイセイ</t>
    </rPh>
    <phoneticPr fontId="1"/>
  </si>
  <si>
    <r>
      <t>※　本講習は職業能力開発促進法による東京都認定職業訓練校の講習となります。</t>
    </r>
    <r>
      <rPr>
        <sz val="11"/>
        <color rgb="FFFF0000"/>
        <rFont val="ＭＳ Ｐゴシック"/>
        <family val="3"/>
        <charset val="128"/>
        <scheme val="minor"/>
      </rPr>
      <t>上記資本金、労働者数</t>
    </r>
    <r>
      <rPr>
        <sz val="11"/>
        <color theme="1"/>
        <rFont val="ＭＳ Ｐゴシック"/>
        <family val="2"/>
        <charset val="128"/>
        <scheme val="minor"/>
      </rPr>
      <t>をお答えください。</t>
    </r>
    <rPh sb="2" eb="3">
      <t>ホン</t>
    </rPh>
    <rPh sb="3" eb="5">
      <t>コウシュウ</t>
    </rPh>
    <rPh sb="6" eb="8">
      <t>ショクギョウ</t>
    </rPh>
    <rPh sb="8" eb="10">
      <t>ノウリョク</t>
    </rPh>
    <rPh sb="10" eb="12">
      <t>カイハツ</t>
    </rPh>
    <rPh sb="12" eb="15">
      <t>ソクシンホウ</t>
    </rPh>
    <rPh sb="18" eb="21">
      <t>トウキョウト</t>
    </rPh>
    <rPh sb="21" eb="23">
      <t>ニンテイ</t>
    </rPh>
    <rPh sb="23" eb="25">
      <t>ショクギョウ</t>
    </rPh>
    <rPh sb="25" eb="28">
      <t>クンレンコウ</t>
    </rPh>
    <rPh sb="29" eb="31">
      <t>コウシュウ</t>
    </rPh>
    <rPh sb="37" eb="39">
      <t>ジョウキ</t>
    </rPh>
    <rPh sb="39" eb="42">
      <t>シホンキン</t>
    </rPh>
    <rPh sb="43" eb="47">
      <t>ロウドウシャスウ</t>
    </rPh>
    <rPh sb="49" eb="50">
      <t>コタ</t>
    </rPh>
    <phoneticPr fontId="1"/>
  </si>
  <si>
    <t>代表取締役社長</t>
    <phoneticPr fontId="1"/>
  </si>
  <si>
    <t>山下　達夫</t>
    <phoneticPr fontId="1"/>
  </si>
  <si>
    <t>代表者役職</t>
    <rPh sb="0" eb="1">
      <t>ダイ</t>
    </rPh>
    <rPh sb="1" eb="2">
      <t>オモテ</t>
    </rPh>
    <rPh sb="2" eb="3">
      <t>モノ</t>
    </rPh>
    <rPh sb="3" eb="5">
      <t>ヤクショク</t>
    </rPh>
    <phoneticPr fontId="1"/>
  </si>
  <si>
    <t>大企業の有無</t>
    <rPh sb="0" eb="3">
      <t>ダイキギョウ</t>
    </rPh>
    <rPh sb="4" eb="6">
      <t>ウム</t>
    </rPh>
    <phoneticPr fontId="1"/>
  </si>
  <si>
    <t>大企業 ・ 中小</t>
    <rPh sb="0" eb="1">
      <t>ダイ</t>
    </rPh>
    <rPh sb="1" eb="3">
      <t>キギョウ</t>
    </rPh>
    <rPh sb="6" eb="8">
      <t>チュウショウ</t>
    </rPh>
    <phoneticPr fontId="1"/>
  </si>
  <si>
    <t>大企業　・　中小</t>
    <rPh sb="0" eb="1">
      <t>ダイ</t>
    </rPh>
    <rPh sb="1" eb="3">
      <t>キギョウ</t>
    </rPh>
    <rPh sb="6" eb="8">
      <t>チュウショウ</t>
    </rPh>
    <phoneticPr fontId="1"/>
  </si>
  <si>
    <r>
      <rPr>
        <b/>
        <sz val="13"/>
        <rFont val="ＭＳ Ｐ明朝"/>
        <family val="1"/>
        <charset val="128"/>
      </rPr>
      <t>１)</t>
    </r>
    <r>
      <rPr>
        <sz val="13"/>
        <rFont val="ＭＳ Ｐ明朝"/>
        <family val="1"/>
        <charset val="128"/>
      </rPr>
      <t>　加入済みであれば受講申込書と一緒に</t>
    </r>
    <r>
      <rPr>
        <u/>
        <sz val="13"/>
        <rFont val="ＭＳ Ｐ明朝"/>
        <family val="1"/>
        <charset val="128"/>
      </rPr>
      <t>雇用保険被保険者証のコピーをお送り下さい。</t>
    </r>
    <r>
      <rPr>
        <sz val="13"/>
        <rFont val="ＭＳ Ｐ明朝"/>
        <family val="1"/>
        <charset val="128"/>
      </rPr>
      <t>（FAX可）</t>
    </r>
    <rPh sb="3" eb="5">
      <t>カニュウ</t>
    </rPh>
    <rPh sb="5" eb="6">
      <t>ズ</t>
    </rPh>
    <rPh sb="11" eb="13">
      <t>ジュコウ</t>
    </rPh>
    <rPh sb="13" eb="15">
      <t>モウシコミ</t>
    </rPh>
    <rPh sb="15" eb="16">
      <t>ショ</t>
    </rPh>
    <rPh sb="17" eb="19">
      <t>イッショ</t>
    </rPh>
    <rPh sb="20" eb="22">
      <t>コヨウ</t>
    </rPh>
    <rPh sb="22" eb="24">
      <t>ホケン</t>
    </rPh>
    <rPh sb="24" eb="28">
      <t>ヒホケンシャ</t>
    </rPh>
    <rPh sb="28" eb="29">
      <t>ショウ</t>
    </rPh>
    <rPh sb="35" eb="36">
      <t>オク</t>
    </rPh>
    <rPh sb="37" eb="38">
      <t>クダ</t>
    </rPh>
    <rPh sb="45" eb="46">
      <t>カ</t>
    </rPh>
    <phoneticPr fontId="3"/>
  </si>
  <si>
    <t>代表者名</t>
    <rPh sb="0" eb="4">
      <t>ダイヒョウシャメイ</t>
    </rPh>
    <phoneticPr fontId="1"/>
  </si>
  <si>
    <t>大企業の有無</t>
    <phoneticPr fontId="1"/>
  </si>
  <si>
    <t>大企業　・　中小</t>
    <phoneticPr fontId="1"/>
  </si>
  <si>
    <r>
      <t>　　（ただし</t>
    </r>
    <r>
      <rPr>
        <sz val="13"/>
        <color rgb="FFFF0000"/>
        <rFont val="ＭＳ Ｐ明朝"/>
        <family val="1"/>
        <charset val="128"/>
      </rPr>
      <t>資本金５００１万以上、総従業員１０１名以上、双方該当の大企業</t>
    </r>
    <r>
      <rPr>
        <sz val="13"/>
        <rFont val="ＭＳ Ｐ明朝"/>
        <family val="1"/>
        <charset val="128"/>
      </rPr>
      <t>は提出は不要です。）</t>
    </r>
    <rPh sb="6" eb="9">
      <t>シホンキン</t>
    </rPh>
    <rPh sb="13" eb="14">
      <t>マン</t>
    </rPh>
    <rPh sb="14" eb="16">
      <t>イジョウ</t>
    </rPh>
    <rPh sb="17" eb="18">
      <t>ソウ</t>
    </rPh>
    <rPh sb="18" eb="21">
      <t>ジュウギョウイン</t>
    </rPh>
    <rPh sb="24" eb="25">
      <t>メイ</t>
    </rPh>
    <rPh sb="25" eb="27">
      <t>イジョウ</t>
    </rPh>
    <rPh sb="28" eb="30">
      <t>ソウホウ</t>
    </rPh>
    <rPh sb="30" eb="32">
      <t>ガイトウ</t>
    </rPh>
    <rPh sb="33" eb="34">
      <t>ダイ</t>
    </rPh>
    <rPh sb="34" eb="36">
      <t>キギョウ</t>
    </rPh>
    <rPh sb="37" eb="39">
      <t>テイシュツ</t>
    </rPh>
    <rPh sb="40" eb="42">
      <t>フヨウ</t>
    </rPh>
    <phoneticPr fontId="3"/>
  </si>
  <si>
    <t>大 企 業</t>
    <phoneticPr fontId="1"/>
  </si>
  <si>
    <t>中小企業</t>
    <rPh sb="2" eb="4">
      <t>キギョウ</t>
    </rPh>
    <phoneticPr fontId="1"/>
  </si>
  <si>
    <t>中小企業</t>
    <rPh sb="0" eb="2">
      <t>チュウショウ</t>
    </rPh>
    <rPh sb="2" eb="4">
      <t>キギョウ</t>
    </rPh>
    <phoneticPr fontId="1"/>
  </si>
  <si>
    <t>申し込みＦＡＸ番号：０３-５８１８－２３８８　　出来る限りメールでの申込みをお願いします。</t>
    <rPh sb="0" eb="1">
      <t>モウ</t>
    </rPh>
    <rPh sb="2" eb="3">
      <t>コ</t>
    </rPh>
    <rPh sb="7" eb="9">
      <t>バンゴウ</t>
    </rPh>
    <phoneticPr fontId="1"/>
  </si>
  <si>
    <t>対象外(週20ｈ未満)</t>
    <rPh sb="0" eb="3">
      <t>タイショウガイ</t>
    </rPh>
    <rPh sb="4" eb="5">
      <t>シュウ</t>
    </rPh>
    <rPh sb="8" eb="10">
      <t>ミマン</t>
    </rPh>
    <phoneticPr fontId="1"/>
  </si>
  <si>
    <t>東警協研修センター所長殿</t>
    <rPh sb="0" eb="1">
      <t>アズマ</t>
    </rPh>
    <rPh sb="1" eb="2">
      <t>ケイ</t>
    </rPh>
    <rPh sb="2" eb="3">
      <t>キョウ</t>
    </rPh>
    <rPh sb="3" eb="5">
      <t>ケンシュウ</t>
    </rPh>
    <rPh sb="9" eb="11">
      <t>ショチョウ</t>
    </rPh>
    <rPh sb="11" eb="12">
      <t>ドノ</t>
    </rPh>
    <phoneticPr fontId="1"/>
  </si>
  <si>
    <t>山田　用紙</t>
    <rPh sb="0" eb="2">
      <t>ヤマダ</t>
    </rPh>
    <rPh sb="3" eb="5">
      <t>ヨウシ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</si>
</sst>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歳&quot;"/>
    <numFmt numFmtId="177" formatCode="[$-411]ggge&quot;年&quot;m&quot;月&quot;d&quot;日&quot;\(aaa\)"/>
    <numFmt numFmtId="178" formatCode="m&quot;月&quot;d&quot;日&quot;\(aaa\)"/>
    <numFmt numFmtId="179" formatCode="\(0&quot;歳&quot;\)"/>
    <numFmt numFmtId="180" formatCode="ggge&quot;年&quot;m&quot;月&quot;d&quot;日&quot;\(aaa\)"/>
    <numFmt numFmtId="181" formatCode="ggge&quot;年&quot;"/>
  </numFmts>
  <fonts count="112">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明朝"/>
      <family val="1"/>
      <charset val="128"/>
    </font>
    <font>
      <sz val="10"/>
      <color theme="1"/>
      <name val="ＭＳ Ｐ明朝"/>
      <family val="1"/>
      <charset val="128"/>
    </font>
    <font>
      <b/>
      <sz val="11"/>
      <name val="ＭＳ Ｐ明朝"/>
      <family val="1"/>
      <charset val="128"/>
    </font>
    <font>
      <sz val="11"/>
      <color rgb="FFFF0000"/>
      <name val="ＭＳ Ｐ明朝"/>
      <family val="1"/>
      <charset val="128"/>
    </font>
    <font>
      <sz val="16"/>
      <color theme="1"/>
      <name val="ＭＳ Ｐ明朝"/>
      <family val="1"/>
      <charset val="128"/>
    </font>
    <font>
      <b/>
      <sz val="16"/>
      <color rgb="FFFF0000"/>
      <name val="ＭＳ Ｐ明朝"/>
      <family val="1"/>
      <charset val="128"/>
    </font>
    <font>
      <b/>
      <sz val="20"/>
      <color theme="1"/>
      <name val="ＭＳ Ｐ明朝"/>
      <family val="1"/>
      <charset val="128"/>
    </font>
    <font>
      <b/>
      <sz val="14"/>
      <color rgb="FFFF0000"/>
      <name val="ＭＳ Ｐ明朝"/>
      <family val="1"/>
      <charset val="128"/>
    </font>
    <font>
      <b/>
      <sz val="18"/>
      <color rgb="FFFF0000"/>
      <name val="ＭＳ Ｐ明朝"/>
      <family val="1"/>
      <charset val="128"/>
    </font>
    <font>
      <b/>
      <sz val="11"/>
      <color theme="1"/>
      <name val="ＭＳ Ｐ明朝"/>
      <family val="1"/>
      <charset val="128"/>
    </font>
    <font>
      <b/>
      <sz val="12"/>
      <color theme="1"/>
      <name val="ＭＳ Ｐ明朝"/>
      <family val="1"/>
      <charset val="128"/>
    </font>
    <font>
      <sz val="12"/>
      <name val="ＭＳ Ｐ明朝"/>
      <family val="1"/>
      <charset val="128"/>
    </font>
    <font>
      <sz val="12"/>
      <color rgb="FFFF0000"/>
      <name val="ＭＳ Ｐ明朝"/>
      <family val="1"/>
      <charset val="128"/>
    </font>
    <font>
      <sz val="18"/>
      <color theme="1"/>
      <name val="HGP創英角ｺﾞｼｯｸUB"/>
      <family val="3"/>
      <charset val="128"/>
    </font>
    <font>
      <sz val="10"/>
      <color rgb="FF0000FF"/>
      <name val="ＭＳ Ｐ明朝"/>
      <family val="1"/>
      <charset val="128"/>
    </font>
    <font>
      <sz val="12"/>
      <color theme="1"/>
      <name val="ＭＳ Ｐ明朝"/>
      <family val="1"/>
      <charset val="128"/>
    </font>
    <font>
      <b/>
      <sz val="26"/>
      <color theme="1"/>
      <name val="HG平成明朝体W9"/>
      <family val="1"/>
      <charset val="128"/>
    </font>
    <font>
      <sz val="14"/>
      <name val="ＭＳ Ｐ明朝"/>
      <family val="1"/>
      <charset val="128"/>
    </font>
    <font>
      <b/>
      <sz val="16"/>
      <color rgb="FFFF0000"/>
      <name val="HGPｺﾞｼｯｸM"/>
      <family val="3"/>
      <charset val="128"/>
    </font>
    <font>
      <b/>
      <sz val="16"/>
      <name val="HGPｺﾞｼｯｸM"/>
      <family val="3"/>
      <charset val="128"/>
    </font>
    <font>
      <b/>
      <sz val="14"/>
      <color theme="1"/>
      <name val="ＭＳ Ｐ明朝"/>
      <family val="1"/>
      <charset val="128"/>
    </font>
    <font>
      <sz val="11"/>
      <color rgb="FFFF0000"/>
      <name val="ＭＳ Ｐゴシック"/>
      <family val="2"/>
      <charset val="128"/>
      <scheme val="minor"/>
    </font>
    <font>
      <sz val="11"/>
      <color theme="1"/>
      <name val="ＭＳ Ｐゴシック"/>
      <family val="2"/>
      <charset val="128"/>
    </font>
    <font>
      <sz val="14"/>
      <color theme="1"/>
      <name val="ＭＳ Ｐ明朝"/>
      <family val="1"/>
      <charset val="128"/>
    </font>
    <font>
      <b/>
      <sz val="18"/>
      <color theme="1"/>
      <name val="ＭＳ Ｐ明朝"/>
      <family val="1"/>
      <charset val="128"/>
    </font>
    <font>
      <b/>
      <sz val="24"/>
      <color theme="1"/>
      <name val="ＭＳ Ｐ明朝"/>
      <family val="1"/>
      <charset val="128"/>
    </font>
    <font>
      <b/>
      <sz val="24"/>
      <color rgb="FFFF0000"/>
      <name val="ＭＳ Ｐ明朝"/>
      <family val="1"/>
      <charset val="128"/>
    </font>
    <font>
      <sz val="16"/>
      <color theme="1"/>
      <name val="HGP創英角ｺﾞｼｯｸUB"/>
      <family val="3"/>
      <charset val="128"/>
    </font>
    <font>
      <sz val="16"/>
      <color theme="1"/>
      <name val="ＭＳ Ｐゴシック"/>
      <family val="2"/>
      <charset val="128"/>
      <scheme val="minor"/>
    </font>
    <font>
      <sz val="13.5"/>
      <color theme="1"/>
      <name val="ＭＳ Ｐゴシック"/>
      <family val="3"/>
      <charset val="128"/>
      <scheme val="minor"/>
    </font>
    <font>
      <sz val="36"/>
      <color theme="1"/>
      <name val="HGP創英角ｺﾞｼｯｸUB"/>
      <family val="3"/>
      <charset val="128"/>
    </font>
    <font>
      <sz val="20"/>
      <color theme="1"/>
      <name val="HGP創英角ｺﾞｼｯｸUB"/>
      <family val="3"/>
      <charset val="128"/>
    </font>
    <font>
      <sz val="13.5"/>
      <color theme="1"/>
      <name val="HGP創英角ｺﾞｼｯｸUB"/>
      <family val="3"/>
      <charset val="128"/>
    </font>
    <font>
      <sz val="12"/>
      <color theme="1"/>
      <name val="ＭＳ Ｐゴシック"/>
      <family val="3"/>
      <charset val="128"/>
      <scheme val="minor"/>
    </font>
    <font>
      <sz val="14"/>
      <color theme="1"/>
      <name val="ＭＳ Ｐゴシック"/>
      <family val="3"/>
      <charset val="128"/>
    </font>
    <font>
      <sz val="16"/>
      <color theme="1"/>
      <name val="HGS創英角ｺﾞｼｯｸUB"/>
      <family val="3"/>
      <charset val="128"/>
    </font>
    <font>
      <sz val="14"/>
      <color theme="1"/>
      <name val="HGS創英角ｺﾞｼｯｸUB"/>
      <family val="3"/>
      <charset val="128"/>
    </font>
    <font>
      <sz val="14"/>
      <name val="HGS創英角ｺﾞｼｯｸUB"/>
      <family val="3"/>
      <charset val="128"/>
    </font>
    <font>
      <b/>
      <sz val="14"/>
      <name val="UD デジタル 教科書体 NK-B"/>
      <family val="1"/>
      <charset val="128"/>
    </font>
    <font>
      <b/>
      <sz val="18"/>
      <color rgb="FFFF0000"/>
      <name val="HGP明朝E"/>
      <family val="1"/>
      <charset val="128"/>
    </font>
    <font>
      <sz val="14"/>
      <color theme="1"/>
      <name val="ＭＳ Ｐゴシック"/>
      <family val="3"/>
      <charset val="128"/>
      <scheme val="minor"/>
    </font>
    <font>
      <sz val="13"/>
      <name val="ＭＳ Ｐ明朝"/>
      <family val="1"/>
      <charset val="128"/>
    </font>
    <font>
      <sz val="13"/>
      <color rgb="FFFF0000"/>
      <name val="ＭＳ Ｐ明朝"/>
      <family val="1"/>
      <charset val="128"/>
    </font>
    <font>
      <u/>
      <sz val="13"/>
      <color rgb="FFFF0000"/>
      <name val="ＭＳ Ｐ明朝"/>
      <family val="1"/>
      <charset val="128"/>
    </font>
    <font>
      <u/>
      <sz val="13"/>
      <name val="ＭＳ Ｐ明朝"/>
      <family val="1"/>
      <charset val="128"/>
    </font>
    <font>
      <b/>
      <sz val="13"/>
      <color rgb="FFFF0000"/>
      <name val="ＭＳ Ｐ明朝"/>
      <family val="1"/>
      <charset val="128"/>
    </font>
    <font>
      <sz val="11"/>
      <color indexed="81"/>
      <name val="MS P ゴシック"/>
      <family val="3"/>
      <charset val="128"/>
    </font>
    <font>
      <sz val="16"/>
      <color rgb="FFFF0000"/>
      <name val="ＭＳ Ｐ明朝"/>
      <family val="1"/>
      <charset val="128"/>
    </font>
    <font>
      <b/>
      <sz val="11"/>
      <color indexed="81"/>
      <name val="MS P ゴシック"/>
      <family val="3"/>
      <charset val="128"/>
    </font>
    <font>
      <sz val="14"/>
      <color theme="1"/>
      <name val="ＭＳ Ｐゴシック"/>
      <family val="2"/>
      <charset val="128"/>
      <scheme val="minor"/>
    </font>
    <font>
      <sz val="12"/>
      <color rgb="FFFF0000"/>
      <name val="ＭＳ Ｐゴシック"/>
      <family val="3"/>
      <charset val="128"/>
      <scheme val="minor"/>
    </font>
    <font>
      <sz val="14"/>
      <color rgb="FFFF0000"/>
      <name val="ＭＳ Ｐ明朝"/>
      <family val="1"/>
      <charset val="128"/>
    </font>
    <font>
      <b/>
      <sz val="12"/>
      <name val="ＭＳ Ｐ明朝"/>
      <family val="1"/>
      <charset val="128"/>
    </font>
    <font>
      <b/>
      <sz val="16"/>
      <name val="ＭＳ Ｐ明朝"/>
      <family val="1"/>
      <charset val="128"/>
    </font>
    <font>
      <b/>
      <sz val="14"/>
      <name val="ＭＳ Ｐ明朝"/>
      <family val="1"/>
      <charset val="128"/>
    </font>
    <font>
      <sz val="10"/>
      <color indexed="81"/>
      <name val="MS P ゴシック"/>
      <family val="3"/>
      <charset val="128"/>
    </font>
    <font>
      <sz val="11"/>
      <color rgb="FFFF0000"/>
      <name val="ＭＳ Ｐゴシック"/>
      <family val="3"/>
      <charset val="128"/>
      <scheme val="minor"/>
    </font>
    <font>
      <sz val="16"/>
      <color rgb="FFFF0000"/>
      <name val="HGP創英角ｺﾞｼｯｸUB"/>
      <family val="3"/>
      <charset val="128"/>
    </font>
    <font>
      <b/>
      <sz val="18"/>
      <name val="HGPｺﾞｼｯｸM"/>
      <family val="3"/>
      <charset val="128"/>
    </font>
    <font>
      <b/>
      <sz val="18"/>
      <color rgb="FFFF0000"/>
      <name val="HGPｺﾞｼｯｸM"/>
      <family val="3"/>
      <charset val="128"/>
    </font>
    <font>
      <sz val="14"/>
      <color theme="1"/>
      <name val="HGP創英角ｺﾞｼｯｸUB"/>
      <family val="3"/>
      <charset val="128"/>
    </font>
    <font>
      <sz val="12"/>
      <color theme="1"/>
      <name val="ＭＳ Ｐゴシック"/>
      <family val="3"/>
      <charset val="128"/>
    </font>
    <font>
      <sz val="40"/>
      <color rgb="FF0000FF"/>
      <name val="HGP創英角ｺﾞｼｯｸUB"/>
      <family val="3"/>
      <charset val="128"/>
    </font>
    <font>
      <sz val="16"/>
      <name val="HGS創英角ｺﾞｼｯｸUB"/>
      <family val="3"/>
      <charset val="128"/>
    </font>
    <font>
      <sz val="22"/>
      <color theme="1"/>
      <name val="ＭＳ Ｐゴシック"/>
      <family val="2"/>
      <charset val="128"/>
      <scheme val="minor"/>
    </font>
    <font>
      <b/>
      <sz val="14"/>
      <color theme="1"/>
      <name val="ＭＳ Ｐゴシック"/>
      <family val="3"/>
      <charset val="128"/>
    </font>
    <font>
      <b/>
      <sz val="18"/>
      <color rgb="FF0000CC"/>
      <name val="HGP創英角ｺﾞｼｯｸUB"/>
      <family val="3"/>
      <charset val="128"/>
    </font>
    <font>
      <sz val="12"/>
      <color theme="1"/>
      <name val="HGP創英角ｺﾞｼｯｸUB"/>
      <family val="3"/>
      <charset val="128"/>
    </font>
    <font>
      <sz val="24"/>
      <color theme="1"/>
      <name val="HGP創英角ｺﾞｼｯｸUB"/>
      <family val="3"/>
      <charset val="128"/>
    </font>
    <font>
      <sz val="22"/>
      <color theme="1"/>
      <name val="ＭＳ Ｐゴシック"/>
      <family val="3"/>
      <charset val="128"/>
      <scheme val="minor"/>
    </font>
    <font>
      <b/>
      <sz val="12"/>
      <color theme="1"/>
      <name val="ＭＳ Ｐゴシック"/>
      <family val="3"/>
      <charset val="128"/>
      <scheme val="minor"/>
    </font>
    <font>
      <sz val="36"/>
      <color theme="1"/>
      <name val="ＭＳ Ｐゴシック"/>
      <family val="2"/>
      <charset val="128"/>
      <scheme val="minor"/>
    </font>
    <font>
      <b/>
      <u/>
      <sz val="14"/>
      <color theme="1"/>
      <name val="ＭＳ Ｐゴシック"/>
      <family val="3"/>
      <charset val="128"/>
      <scheme val="minor"/>
    </font>
    <font>
      <sz val="28"/>
      <color theme="1"/>
      <name val="HGP創英角ｺﾞｼｯｸUB"/>
      <family val="3"/>
      <charset val="128"/>
    </font>
    <font>
      <sz val="14"/>
      <color theme="1"/>
      <name val="HGP教科書体"/>
      <family val="1"/>
      <charset val="128"/>
    </font>
    <font>
      <sz val="18"/>
      <name val="ＭＳ Ｐゴシック"/>
      <family val="2"/>
      <charset val="128"/>
      <scheme val="minor"/>
    </font>
    <font>
      <sz val="18"/>
      <name val="ＭＳ Ｐゴシック"/>
      <family val="3"/>
      <charset val="128"/>
      <scheme val="minor"/>
    </font>
    <font>
      <sz val="20"/>
      <name val="ＭＳ Ｐゴシック"/>
      <family val="3"/>
      <charset val="128"/>
      <scheme val="minor"/>
    </font>
    <font>
      <sz val="14"/>
      <name val="ＭＳ Ｐゴシック"/>
      <family val="3"/>
      <charset val="128"/>
      <scheme val="minor"/>
    </font>
    <font>
      <b/>
      <sz val="14"/>
      <color theme="1"/>
      <name val="ＭＳ Ｐゴシック"/>
      <family val="3"/>
      <charset val="128"/>
      <scheme val="minor"/>
    </font>
    <font>
      <b/>
      <sz val="12"/>
      <color indexed="81"/>
      <name val="MS P ゴシック"/>
      <family val="3"/>
      <charset val="128"/>
    </font>
    <font>
      <b/>
      <sz val="13"/>
      <color theme="1"/>
      <name val="ＭＳ Ｐゴシック"/>
      <family val="3"/>
      <charset val="128"/>
      <scheme val="major"/>
    </font>
    <font>
      <sz val="13"/>
      <color theme="1"/>
      <name val="ＭＳ Ｐゴシック"/>
      <family val="3"/>
      <charset val="128"/>
      <scheme val="minor"/>
    </font>
    <font>
      <b/>
      <sz val="13"/>
      <color rgb="FFFF0000"/>
      <name val="ＭＳ Ｐゴシック"/>
      <family val="3"/>
      <charset val="128"/>
      <scheme val="major"/>
    </font>
    <font>
      <sz val="9"/>
      <color indexed="81"/>
      <name val="MS P ゴシック"/>
      <family val="3"/>
      <charset val="128"/>
    </font>
    <font>
      <b/>
      <sz val="11"/>
      <color theme="1"/>
      <name val="ＭＳ Ｐゴシック"/>
      <family val="3"/>
      <charset val="128"/>
      <scheme val="minor"/>
    </font>
    <font>
      <b/>
      <sz val="16"/>
      <color theme="1"/>
      <name val="ＭＳ Ｐ明朝"/>
      <family val="1"/>
      <charset val="128"/>
    </font>
    <font>
      <sz val="11"/>
      <color theme="1"/>
      <name val="ＭＳ Ｐゴシック"/>
      <family val="3"/>
      <charset val="128"/>
      <scheme val="minor"/>
    </font>
    <font>
      <sz val="11"/>
      <color rgb="FF0000FF"/>
      <name val="ＭＳ Ｐゴシック"/>
      <family val="2"/>
      <charset val="128"/>
      <scheme val="minor"/>
    </font>
    <font>
      <sz val="11"/>
      <color rgb="FF0000FF"/>
      <name val="ＭＳ Ｐゴシック"/>
      <family val="3"/>
      <charset val="128"/>
      <scheme val="minor"/>
    </font>
    <font>
      <sz val="12"/>
      <color indexed="81"/>
      <name val="MS P ゴシック"/>
      <family val="3"/>
      <charset val="128"/>
    </font>
    <font>
      <sz val="20"/>
      <color theme="1"/>
      <name val="ＭＳ Ｐゴシック"/>
      <family val="3"/>
      <charset val="128"/>
      <scheme val="minor"/>
    </font>
    <font>
      <sz val="14"/>
      <name val="HGP創英角ｺﾞｼｯｸUB"/>
      <family val="3"/>
      <charset val="128"/>
    </font>
    <font>
      <b/>
      <sz val="14"/>
      <color rgb="FFFF0000"/>
      <name val="ＭＳ Ｐゴシック"/>
      <family val="3"/>
      <charset val="128"/>
      <scheme val="major"/>
    </font>
    <font>
      <b/>
      <sz val="11.5"/>
      <color rgb="FF0000CC"/>
      <name val="BIZ UDゴシック"/>
      <family val="3"/>
      <charset val="128"/>
    </font>
    <font>
      <sz val="11.5"/>
      <color rgb="FF0000CC"/>
      <name val="ＭＳ Ｐゴシック"/>
      <family val="3"/>
      <charset val="128"/>
      <scheme val="minor"/>
    </font>
    <font>
      <b/>
      <sz val="14"/>
      <color rgb="FF0000FF"/>
      <name val="ＭＳ Ｐ明朝"/>
      <family val="1"/>
      <charset val="128"/>
    </font>
    <font>
      <sz val="18"/>
      <name val="HGP創英角ｺﾞｼｯｸUB"/>
      <family val="3"/>
      <charset val="128"/>
    </font>
    <font>
      <sz val="18"/>
      <color theme="1"/>
      <name val="ＭＳ Ｐゴシック"/>
      <family val="2"/>
      <charset val="128"/>
      <scheme val="minor"/>
    </font>
    <font>
      <sz val="14"/>
      <color indexed="81"/>
      <name val="MS P ゴシック"/>
      <family val="3"/>
      <charset val="128"/>
    </font>
    <font>
      <sz val="12"/>
      <color rgb="FFEE0000"/>
      <name val="ＭＳ Ｐゴシック"/>
      <family val="3"/>
      <charset val="128"/>
      <scheme val="minor"/>
    </font>
    <font>
      <sz val="28"/>
      <color theme="1"/>
      <name val="ＭＳ Ｐゴシック"/>
      <family val="3"/>
      <charset val="128"/>
      <scheme val="minor"/>
    </font>
    <font>
      <sz val="14"/>
      <color theme="1"/>
      <name val="ＭＳ Ｐゴシック"/>
      <family val="3"/>
      <charset val="128"/>
      <scheme val="major"/>
    </font>
    <font>
      <sz val="18"/>
      <color rgb="FF0000FF"/>
      <name val="HGP創英角ｺﾞｼｯｸUB"/>
      <family val="3"/>
      <charset val="128"/>
    </font>
    <font>
      <sz val="11"/>
      <name val="ＭＳ Ｐゴシック"/>
      <family val="3"/>
      <charset val="128"/>
      <scheme val="major"/>
    </font>
    <font>
      <sz val="16"/>
      <name val="ＭＳ Ｐ明朝"/>
      <family val="1"/>
      <charset val="128"/>
    </font>
    <font>
      <b/>
      <sz val="13"/>
      <name val="ＭＳ Ｐ明朝"/>
      <family val="1"/>
      <charset val="128"/>
    </font>
    <font>
      <b/>
      <sz val="14"/>
      <color rgb="FFFF0000"/>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rgb="FFFFCCFF"/>
        <bgColor indexed="64"/>
      </patternFill>
    </fill>
    <fill>
      <patternFill patternType="solid">
        <fgColor rgb="FFFFFF99"/>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99"/>
      </left>
      <right style="hair">
        <color indexed="64"/>
      </right>
      <top style="thin">
        <color rgb="FF000099"/>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otted">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2" fillId="0" borderId="0">
      <alignment vertical="center"/>
    </xf>
  </cellStyleXfs>
  <cellXfs count="463">
    <xf numFmtId="0" fontId="0" fillId="0" borderId="0" xfId="0">
      <alignment vertical="center"/>
    </xf>
    <xf numFmtId="0" fontId="10" fillId="0" borderId="0" xfId="0" applyFont="1" applyAlignment="1">
      <alignment vertical="center" shrinkToFit="1"/>
    </xf>
    <xf numFmtId="0" fontId="4" fillId="0" borderId="0" xfId="0" applyFont="1" applyAlignment="1">
      <alignment vertical="center" shrinkToFit="1"/>
    </xf>
    <xf numFmtId="0" fontId="16" fillId="0" borderId="0" xfId="0" applyFont="1" applyAlignment="1">
      <alignment shrinkToFit="1"/>
    </xf>
    <xf numFmtId="0" fontId="20" fillId="0" borderId="0" xfId="0" applyFont="1" applyAlignment="1">
      <alignment vertical="center" shrinkToFit="1"/>
    </xf>
    <xf numFmtId="0" fontId="0" fillId="0" borderId="0" xfId="0" applyAlignment="1">
      <alignment vertical="center" shrinkToFit="1"/>
    </xf>
    <xf numFmtId="0" fontId="19" fillId="0" borderId="0" xfId="0" applyFont="1" applyAlignment="1">
      <alignment horizontal="center" vertical="center" shrinkToFit="1"/>
    </xf>
    <xf numFmtId="0" fontId="31" fillId="0" borderId="0" xfId="0" applyFont="1" applyAlignment="1">
      <alignment vertical="center" shrinkToFit="1"/>
    </xf>
    <xf numFmtId="0" fontId="25" fillId="0" borderId="0" xfId="0" applyFont="1" applyAlignment="1">
      <alignment vertical="center" shrinkToFit="1"/>
    </xf>
    <xf numFmtId="0" fontId="45" fillId="0" borderId="0" xfId="1" applyFont="1" applyAlignment="1">
      <alignment vertical="center" shrinkToFit="1"/>
    </xf>
    <xf numFmtId="0" fontId="17" fillId="0" borderId="0" xfId="0" applyFont="1" applyAlignment="1">
      <alignment vertical="center" shrinkToFit="1"/>
    </xf>
    <xf numFmtId="0" fontId="39" fillId="0" borderId="0" xfId="0" applyFont="1" applyAlignment="1">
      <alignment vertical="center" shrinkToFit="1"/>
    </xf>
    <xf numFmtId="0" fontId="38" fillId="0" borderId="0" xfId="0" applyFont="1" applyAlignment="1">
      <alignment vertical="center" shrinkToFit="1"/>
    </xf>
    <xf numFmtId="0" fontId="39" fillId="0" borderId="0" xfId="0" applyFont="1" applyAlignment="1">
      <alignment horizontal="distributed" vertical="center" shrinkToFit="1"/>
    </xf>
    <xf numFmtId="0" fontId="44" fillId="0" borderId="0" xfId="0" applyFont="1" applyAlignment="1">
      <alignment vertical="center" shrinkToFit="1"/>
    </xf>
    <xf numFmtId="0" fontId="38" fillId="0" borderId="0" xfId="0" applyFont="1" applyAlignment="1">
      <alignment horizontal="left" vertical="center" indent="1" shrinkToFit="1"/>
    </xf>
    <xf numFmtId="0" fontId="37" fillId="0" borderId="0" xfId="0" applyFont="1" applyAlignment="1">
      <alignment vertical="center" shrinkToFit="1"/>
    </xf>
    <xf numFmtId="0" fontId="35" fillId="0" borderId="17" xfId="0" applyFont="1" applyBorder="1" applyAlignment="1">
      <alignment vertical="center" justifyLastLine="1"/>
    </xf>
    <xf numFmtId="0" fontId="35" fillId="0" borderId="18" xfId="0" applyFont="1" applyBorder="1" applyAlignment="1">
      <alignment vertical="center" justifyLastLine="1"/>
    </xf>
    <xf numFmtId="0" fontId="0" fillId="0" borderId="18" xfId="0" applyBorder="1" applyAlignment="1">
      <alignment vertical="center" shrinkToFit="1"/>
    </xf>
    <xf numFmtId="0" fontId="0" fillId="0" borderId="19" xfId="0" applyBorder="1" applyAlignment="1">
      <alignment vertical="center" shrinkToFit="1"/>
    </xf>
    <xf numFmtId="0" fontId="37" fillId="0" borderId="21" xfId="0" applyFont="1" applyBorder="1" applyAlignment="1">
      <alignment vertical="center" shrinkToFit="1"/>
    </xf>
    <xf numFmtId="0" fontId="33" fillId="0" borderId="0" xfId="0" applyFont="1" applyAlignment="1">
      <alignment vertical="center" justifyLastLine="1"/>
    </xf>
    <xf numFmtId="178" fontId="0" fillId="0" borderId="25" xfId="0" applyNumberFormat="1" applyBorder="1" applyAlignment="1">
      <alignment horizontal="center" vertical="center" shrinkToFit="1"/>
    </xf>
    <xf numFmtId="0" fontId="40" fillId="0" borderId="0" xfId="0" applyFont="1" applyAlignment="1">
      <alignment vertical="center" shrinkToFit="1"/>
    </xf>
    <xf numFmtId="0" fontId="68" fillId="0" borderId="0" xfId="0" applyFont="1">
      <alignment vertical="center"/>
    </xf>
    <xf numFmtId="0" fontId="73" fillId="0" borderId="0" xfId="0" applyFont="1">
      <alignment vertical="center"/>
    </xf>
    <xf numFmtId="0" fontId="74" fillId="0" borderId="0" xfId="0" applyFont="1" applyAlignment="1">
      <alignment horizontal="center" vertical="center"/>
    </xf>
    <xf numFmtId="0" fontId="73" fillId="0" borderId="0" xfId="0" applyFont="1" applyAlignment="1">
      <alignment vertical="center" shrinkToFit="1"/>
    </xf>
    <xf numFmtId="0" fontId="75" fillId="0" borderId="0" xfId="0" applyFont="1">
      <alignment vertical="center"/>
    </xf>
    <xf numFmtId="0" fontId="75"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vertical="center" shrinkToFit="1"/>
    </xf>
    <xf numFmtId="0" fontId="32" fillId="0" borderId="0" xfId="0" applyFont="1">
      <alignment vertical="center"/>
    </xf>
    <xf numFmtId="0" fontId="0" fillId="0" borderId="1" xfId="0" applyBorder="1" applyAlignment="1" applyProtection="1">
      <alignment horizontal="center" vertical="center"/>
      <protection locked="0"/>
    </xf>
    <xf numFmtId="0" fontId="32" fillId="0" borderId="10" xfId="0" applyFont="1" applyBorder="1">
      <alignment vertical="center"/>
    </xf>
    <xf numFmtId="0" fontId="53" fillId="0" borderId="0" xfId="0" applyFont="1">
      <alignment vertical="center"/>
    </xf>
    <xf numFmtId="0" fontId="0" fillId="0" borderId="28" xfId="0" applyBorder="1">
      <alignment vertical="center"/>
    </xf>
    <xf numFmtId="0" fontId="0" fillId="0" borderId="28" xfId="0" applyBorder="1" applyAlignment="1">
      <alignment vertical="center" shrinkToFit="1"/>
    </xf>
    <xf numFmtId="0" fontId="0" fillId="0" borderId="0" xfId="0" applyAlignment="1">
      <alignment vertical="top"/>
    </xf>
    <xf numFmtId="0" fontId="31" fillId="0" borderId="0" xfId="0" applyFont="1" applyAlignment="1">
      <alignment horizontal="center" vertical="center" shrinkToFit="1"/>
    </xf>
    <xf numFmtId="0" fontId="35" fillId="0" borderId="0" xfId="0" applyFont="1" applyAlignment="1">
      <alignment vertical="center" justifyLastLine="1"/>
    </xf>
    <xf numFmtId="0" fontId="64" fillId="0" borderId="0" xfId="0" applyFont="1" applyAlignment="1">
      <alignment horizontal="left" vertical="center" shrinkToFit="1"/>
    </xf>
    <xf numFmtId="0" fontId="7" fillId="0" borderId="0" xfId="0" applyFont="1" applyAlignment="1">
      <alignment vertical="center" shrinkToFit="1"/>
    </xf>
    <xf numFmtId="0" fontId="89" fillId="0" borderId="0" xfId="0" applyFont="1" applyAlignment="1">
      <alignment vertical="center" shrinkToFit="1"/>
    </xf>
    <xf numFmtId="0" fontId="91" fillId="0" borderId="0" xfId="0" applyFont="1" applyAlignment="1">
      <alignment vertical="center" shrinkToFit="1"/>
    </xf>
    <xf numFmtId="0" fontId="66" fillId="0" borderId="0" xfId="0" applyFont="1" applyAlignment="1">
      <alignment vertical="center" shrinkToFit="1"/>
    </xf>
    <xf numFmtId="0" fontId="93" fillId="0" borderId="0" xfId="0" applyFont="1" applyAlignment="1">
      <alignment shrinkToFit="1"/>
    </xf>
    <xf numFmtId="0" fontId="33" fillId="0" borderId="22" xfId="0" applyFont="1" applyBorder="1" applyAlignment="1">
      <alignment vertical="center" justifyLastLine="1"/>
    </xf>
    <xf numFmtId="0" fontId="33" fillId="0" borderId="23" xfId="0" applyFont="1" applyBorder="1" applyAlignment="1">
      <alignment vertical="center" justifyLastLine="1"/>
    </xf>
    <xf numFmtId="0" fontId="95" fillId="0" borderId="0" xfId="0" applyFont="1" applyAlignment="1">
      <alignment vertical="center" justifyLastLine="1"/>
    </xf>
    <xf numFmtId="0" fontId="97" fillId="0" borderId="0" xfId="0" applyFont="1" applyAlignment="1">
      <alignment vertical="center" shrinkToFit="1"/>
    </xf>
    <xf numFmtId="0" fontId="97" fillId="0" borderId="21" xfId="0" applyFont="1" applyBorder="1" applyAlignment="1">
      <alignment vertical="center" shrinkToFit="1"/>
    </xf>
    <xf numFmtId="0" fontId="44" fillId="0" borderId="0" xfId="0" applyFont="1" applyAlignment="1">
      <alignment vertical="center" justifyLastLine="1"/>
    </xf>
    <xf numFmtId="0" fontId="44" fillId="0" borderId="21" xfId="0" applyFont="1" applyBorder="1" applyAlignment="1">
      <alignment vertical="center" justifyLastLine="1"/>
    </xf>
    <xf numFmtId="0" fontId="53" fillId="0" borderId="0" xfId="0" applyFont="1" applyAlignment="1">
      <alignment vertical="center" shrinkToFit="1"/>
    </xf>
    <xf numFmtId="0" fontId="53" fillId="0" borderId="21" xfId="0" applyFont="1" applyBorder="1" applyAlignment="1">
      <alignment vertical="center" shrinkToFit="1"/>
    </xf>
    <xf numFmtId="0" fontId="4" fillId="0" borderId="32" xfId="0" applyFont="1" applyBorder="1" applyAlignment="1">
      <alignment horizontal="left" vertical="center" shrinkToFit="1"/>
    </xf>
    <xf numFmtId="0" fontId="4" fillId="0" borderId="33" xfId="0" applyFont="1" applyBorder="1" applyAlignment="1">
      <alignment horizontal="left" vertical="center" shrinkToFit="1"/>
    </xf>
    <xf numFmtId="0" fontId="102" fillId="0" borderId="0" xfId="0" applyFont="1" applyAlignment="1">
      <alignment vertical="center" shrinkToFit="1"/>
    </xf>
    <xf numFmtId="0" fontId="101" fillId="0" borderId="0" xfId="0" applyFont="1" applyAlignment="1">
      <alignment vertical="center" shrinkToFit="1"/>
    </xf>
    <xf numFmtId="0" fontId="8" fillId="0" borderId="38" xfId="0" applyFont="1" applyBorder="1" applyAlignment="1">
      <alignment horizontal="right" vertical="center" shrinkToFit="1"/>
    </xf>
    <xf numFmtId="0" fontId="8" fillId="0" borderId="39" xfId="0" applyFont="1" applyBorder="1" applyAlignment="1">
      <alignment vertical="center" shrinkToFit="1"/>
    </xf>
    <xf numFmtId="0" fontId="92" fillId="0" borderId="0" xfId="0" applyFont="1" applyAlignment="1">
      <alignment vertical="top" shrinkToFit="1"/>
    </xf>
    <xf numFmtId="0" fontId="31" fillId="0" borderId="0" xfId="0" applyFont="1" applyAlignment="1">
      <alignment horizontal="center" vertical="top" shrinkToFit="1"/>
    </xf>
    <xf numFmtId="0" fontId="64" fillId="0" borderId="0" xfId="0" applyFont="1" applyAlignment="1">
      <alignment horizontal="left" vertical="top" shrinkToFit="1"/>
    </xf>
    <xf numFmtId="0" fontId="0" fillId="0" borderId="0" xfId="0" applyAlignment="1">
      <alignment vertical="top" shrinkToFit="1"/>
    </xf>
    <xf numFmtId="56" fontId="0" fillId="0" borderId="0" xfId="0" applyNumberFormat="1" applyAlignment="1">
      <alignment vertical="center" shrinkToFit="1"/>
    </xf>
    <xf numFmtId="0" fontId="89" fillId="0" borderId="0" xfId="0" applyFont="1" applyAlignment="1">
      <alignment horizontal="center" vertical="center" shrinkToFit="1"/>
    </xf>
    <xf numFmtId="0" fontId="8" fillId="0" borderId="0" xfId="0" applyFont="1" applyAlignment="1">
      <alignment vertical="center" shrinkToFit="1"/>
    </xf>
    <xf numFmtId="0" fontId="8" fillId="0" borderId="9" xfId="0" applyFont="1" applyBorder="1" applyAlignment="1">
      <alignment horizontal="right" vertical="center" shrinkToFit="1"/>
    </xf>
    <xf numFmtId="0" fontId="8" fillId="0" borderId="10" xfId="0" applyFont="1" applyBorder="1" applyAlignment="1">
      <alignment vertical="center" shrinkToFit="1"/>
    </xf>
    <xf numFmtId="0" fontId="8" fillId="0" borderId="0" xfId="0" applyFont="1" applyAlignment="1">
      <alignment horizontal="left" vertical="center" shrinkToFit="1"/>
    </xf>
    <xf numFmtId="0" fontId="8" fillId="0" borderId="9" xfId="0" applyFont="1" applyBorder="1" applyAlignment="1">
      <alignment horizontal="left" vertical="center" shrinkToFit="1"/>
    </xf>
    <xf numFmtId="179" fontId="8" fillId="0" borderId="9" xfId="0" applyNumberFormat="1" applyFont="1" applyBorder="1" applyAlignment="1">
      <alignment vertical="center" shrinkToFit="1"/>
    </xf>
    <xf numFmtId="178" fontId="0" fillId="0" borderId="0" xfId="0" applyNumberFormat="1" applyAlignment="1">
      <alignment horizontal="center" vertical="center" shrinkToFit="1"/>
    </xf>
    <xf numFmtId="0" fontId="8" fillId="0" borderId="12" xfId="0" applyFont="1" applyBorder="1" applyAlignment="1">
      <alignment horizontal="right" vertical="center" shrinkToFit="1"/>
    </xf>
    <xf numFmtId="0" fontId="8" fillId="0" borderId="12" xfId="0" applyFont="1" applyBorder="1" applyAlignment="1">
      <alignment vertical="center" shrinkToFit="1"/>
    </xf>
    <xf numFmtId="0" fontId="109" fillId="0" borderId="0" xfId="0" applyFont="1" applyAlignment="1">
      <alignment vertical="center" shrinkToFit="1"/>
    </xf>
    <xf numFmtId="181" fontId="0" fillId="0" borderId="0" xfId="0" applyNumberFormat="1" applyAlignment="1">
      <alignment vertical="center" shrinkToFit="1"/>
    </xf>
    <xf numFmtId="0" fontId="0" fillId="0" borderId="0" xfId="0" applyAlignment="1">
      <alignment vertical="center" shrinkToFit="1"/>
    </xf>
    <xf numFmtId="0" fontId="72" fillId="0" borderId="0" xfId="0" applyFont="1" applyAlignment="1">
      <alignment horizontal="center" vertical="center" shrinkToFit="1"/>
    </xf>
    <xf numFmtId="0" fontId="14" fillId="0" borderId="34" xfId="0" applyFont="1" applyBorder="1" applyAlignment="1">
      <alignment horizontal="distributed" vertical="center" shrinkToFit="1"/>
    </xf>
    <xf numFmtId="0" fontId="14" fillId="0" borderId="9" xfId="0" applyFont="1" applyBorder="1" applyAlignment="1">
      <alignment horizontal="distributed" vertical="center" shrinkToFit="1"/>
    </xf>
    <xf numFmtId="0" fontId="14" fillId="0" borderId="10" xfId="0" applyFont="1" applyBorder="1" applyAlignment="1">
      <alignment horizontal="distributed" vertical="center" shrinkToFit="1"/>
    </xf>
    <xf numFmtId="0" fontId="89" fillId="0" borderId="0" xfId="0" applyFont="1" applyAlignment="1">
      <alignment horizontal="center" vertical="center" shrinkToFit="1"/>
    </xf>
    <xf numFmtId="58" fontId="104" fillId="4" borderId="0" xfId="0" applyNumberFormat="1" applyFont="1" applyFill="1" applyAlignment="1" applyProtection="1">
      <alignment horizontal="center" vertical="center" shrinkToFit="1"/>
      <protection locked="0"/>
    </xf>
    <xf numFmtId="0" fontId="92" fillId="0" borderId="0" xfId="0" applyFont="1" applyAlignment="1">
      <alignment vertical="top" shrinkToFit="1"/>
    </xf>
    <xf numFmtId="0" fontId="92" fillId="0" borderId="0" xfId="0" applyFont="1" applyAlignment="1">
      <alignment horizontal="center" vertical="top" shrinkToFit="1"/>
    </xf>
    <xf numFmtId="176" fontId="55" fillId="4" borderId="9" xfId="0" applyNumberFormat="1" applyFont="1" applyFill="1" applyBorder="1" applyAlignment="1">
      <alignment horizontal="center" vertical="center" shrinkToFit="1"/>
    </xf>
    <xf numFmtId="176" fontId="55" fillId="4" borderId="10" xfId="0" applyNumberFormat="1" applyFont="1" applyFill="1" applyBorder="1" applyAlignment="1">
      <alignment horizontal="center" vertical="center" shrinkToFit="1"/>
    </xf>
    <xf numFmtId="0" fontId="29" fillId="0" borderId="8" xfId="0" applyFont="1" applyBorder="1" applyAlignment="1">
      <alignment horizontal="center" vertical="center" justifyLastLine="1" shrinkToFit="1"/>
    </xf>
    <xf numFmtId="0" fontId="29" fillId="0" borderId="9" xfId="0" applyFont="1" applyBorder="1" applyAlignment="1">
      <alignment horizontal="center" vertical="center" justifyLastLine="1" shrinkToFit="1"/>
    </xf>
    <xf numFmtId="0" fontId="29" fillId="0" borderId="10" xfId="0" applyFont="1" applyBorder="1" applyAlignment="1">
      <alignment horizontal="center" vertical="center" justifyLastLine="1" shrinkToFit="1"/>
    </xf>
    <xf numFmtId="0" fontId="58" fillId="0" borderId="1" xfId="0" applyFont="1" applyBorder="1" applyAlignment="1">
      <alignment horizontal="distributed" vertical="center" shrinkToFit="1"/>
    </xf>
    <xf numFmtId="0" fontId="14" fillId="0" borderId="15" xfId="0" applyFont="1" applyBorder="1" applyAlignment="1">
      <alignment horizontal="distributed" vertical="center" shrinkToFit="1"/>
    </xf>
    <xf numFmtId="0" fontId="14" fillId="0" borderId="1" xfId="0" applyFont="1" applyBorder="1" applyAlignment="1">
      <alignment horizontal="distributed" vertical="center" shrinkToFit="1"/>
    </xf>
    <xf numFmtId="0" fontId="12" fillId="4" borderId="1" xfId="0" applyFont="1" applyFill="1" applyBorder="1" applyAlignment="1">
      <alignment vertical="center" justifyLastLine="1" shrinkToFit="1"/>
    </xf>
    <xf numFmtId="0" fontId="14" fillId="0" borderId="1" xfId="0" applyFont="1" applyBorder="1" applyAlignment="1">
      <alignment horizontal="distributed" vertical="center" justifyLastLine="1" shrinkToFit="1"/>
    </xf>
    <xf numFmtId="0" fontId="90" fillId="4" borderId="9" xfId="0" applyFont="1" applyFill="1" applyBorder="1" applyAlignment="1" applyProtection="1">
      <alignment horizontal="center" vertical="center" shrinkToFit="1"/>
      <protection locked="0"/>
    </xf>
    <xf numFmtId="0" fontId="90" fillId="4" borderId="35" xfId="0" applyFont="1" applyFill="1" applyBorder="1" applyAlignment="1" applyProtection="1">
      <alignment horizontal="center" vertical="center" shrinkToFit="1"/>
      <protection locked="0"/>
    </xf>
    <xf numFmtId="0" fontId="28" fillId="0" borderId="8" xfId="0" applyFont="1" applyBorder="1" applyAlignment="1">
      <alignment horizontal="center" vertical="center" justifyLastLine="1" shrinkToFit="1"/>
    </xf>
    <xf numFmtId="0" fontId="28" fillId="0" borderId="9" xfId="0" applyFont="1" applyBorder="1" applyAlignment="1">
      <alignment horizontal="center" vertical="center" justifyLastLine="1" shrinkToFit="1"/>
    </xf>
    <xf numFmtId="0" fontId="28" fillId="0" borderId="10" xfId="0" applyFont="1" applyBorder="1" applyAlignment="1">
      <alignment horizontal="center" vertical="center" justifyLastLine="1" shrinkToFit="1"/>
    </xf>
    <xf numFmtId="0" fontId="66" fillId="0" borderId="0" xfId="0" applyFont="1" applyAlignment="1">
      <alignment horizontal="center" vertical="center" shrinkToFit="1"/>
    </xf>
    <xf numFmtId="0" fontId="14" fillId="0" borderId="13" xfId="0" applyFont="1" applyBorder="1" applyAlignment="1">
      <alignment horizontal="distributed" vertical="center" shrinkToFit="1"/>
    </xf>
    <xf numFmtId="0" fontId="14" fillId="0" borderId="14" xfId="0" applyFont="1" applyBorder="1" applyAlignment="1">
      <alignment horizontal="distributed" vertical="center" shrinkToFit="1"/>
    </xf>
    <xf numFmtId="177" fontId="55" fillId="4" borderId="32" xfId="0" applyNumberFormat="1" applyFont="1" applyFill="1" applyBorder="1" applyAlignment="1">
      <alignment horizontal="distributed" vertical="center" justifyLastLine="1" shrinkToFit="1"/>
    </xf>
    <xf numFmtId="177" fontId="55" fillId="4" borderId="30" xfId="0" applyNumberFormat="1" applyFont="1" applyFill="1" applyBorder="1" applyAlignment="1">
      <alignment horizontal="distributed" vertical="center" justifyLastLine="1" shrinkToFit="1"/>
    </xf>
    <xf numFmtId="177" fontId="55" fillId="4" borderId="33" xfId="0" applyNumberFormat="1" applyFont="1" applyFill="1" applyBorder="1" applyAlignment="1">
      <alignment horizontal="distributed" vertical="center" justifyLastLine="1" shrinkToFit="1"/>
    </xf>
    <xf numFmtId="0" fontId="14" fillId="0" borderId="29" xfId="0" applyFont="1" applyBorder="1" applyAlignment="1">
      <alignment horizontal="distributed" vertical="center" shrinkToFit="1"/>
    </xf>
    <xf numFmtId="0" fontId="14" fillId="0" borderId="30" xfId="0" applyFont="1" applyBorder="1" applyAlignment="1">
      <alignment horizontal="distributed" vertical="center" shrinkToFit="1"/>
    </xf>
    <xf numFmtId="0" fontId="14" fillId="0" borderId="31" xfId="0" applyFont="1" applyBorder="1" applyAlignment="1">
      <alignment horizontal="distributed" vertical="center" shrinkToFit="1"/>
    </xf>
    <xf numFmtId="0" fontId="9" fillId="4" borderId="8" xfId="0" applyFont="1" applyFill="1" applyBorder="1" applyAlignment="1">
      <alignment horizontal="left" vertical="center" indent="1" shrinkToFit="1"/>
    </xf>
    <xf numFmtId="0" fontId="9" fillId="4" borderId="9" xfId="0" applyFont="1" applyFill="1" applyBorder="1" applyAlignment="1">
      <alignment horizontal="left" vertical="center" indent="1" shrinkToFit="1"/>
    </xf>
    <xf numFmtId="0" fontId="9" fillId="4" borderId="10" xfId="0" applyFont="1" applyFill="1" applyBorder="1" applyAlignment="1">
      <alignment horizontal="left" vertical="center" indent="1" shrinkToFit="1"/>
    </xf>
    <xf numFmtId="0" fontId="14" fillId="0" borderId="2" xfId="0" applyFont="1" applyBorder="1" applyAlignment="1">
      <alignment horizontal="distributed" vertical="center" justifyLastLine="1" shrinkToFit="1"/>
    </xf>
    <xf numFmtId="0" fontId="14" fillId="0" borderId="3" xfId="0" applyFont="1" applyBorder="1" applyAlignment="1">
      <alignment horizontal="distributed" vertical="center" justifyLastLine="1" shrinkToFit="1"/>
    </xf>
    <xf numFmtId="0" fontId="14" fillId="0" borderId="4" xfId="0" applyFont="1" applyBorder="1" applyAlignment="1">
      <alignment horizontal="distributed" vertical="center" justifyLastLine="1" shrinkToFit="1"/>
    </xf>
    <xf numFmtId="0" fontId="14" fillId="0" borderId="5" xfId="0" applyFont="1" applyBorder="1" applyAlignment="1">
      <alignment horizontal="distributed" vertical="center" justifyLastLine="1" shrinkToFit="1"/>
    </xf>
    <xf numFmtId="0" fontId="14" fillId="0" borderId="6" xfId="0" applyFont="1" applyBorder="1" applyAlignment="1">
      <alignment horizontal="distributed" vertical="center" justifyLastLine="1" shrinkToFit="1"/>
    </xf>
    <xf numFmtId="0" fontId="14" fillId="0" borderId="7" xfId="0" applyFont="1" applyBorder="1" applyAlignment="1">
      <alignment horizontal="distributed" vertical="center" justifyLastLine="1" shrinkToFit="1"/>
    </xf>
    <xf numFmtId="0" fontId="11" fillId="4" borderId="3"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1" xfId="0" applyFont="1" applyBorder="1" applyAlignment="1">
      <alignment horizontal="center" vertical="center" shrinkToFit="1"/>
    </xf>
    <xf numFmtId="0" fontId="11" fillId="4" borderId="6" xfId="0" applyFont="1" applyFill="1" applyBorder="1" applyAlignment="1">
      <alignment horizontal="center" vertical="center" shrinkToFit="1"/>
    </xf>
    <xf numFmtId="0" fontId="4" fillId="0" borderId="6" xfId="0" applyFont="1" applyBorder="1" applyAlignment="1">
      <alignment horizontal="center" vertical="center" shrinkToFit="1"/>
    </xf>
    <xf numFmtId="0" fontId="4" fillId="0" borderId="42" xfId="0" applyFont="1" applyBorder="1" applyAlignment="1">
      <alignment horizontal="center" vertical="center" shrinkToFit="1"/>
    </xf>
    <xf numFmtId="0" fontId="6" fillId="0" borderId="36" xfId="1" applyFont="1" applyBorder="1" applyAlignment="1">
      <alignment horizontal="distributed" vertical="center" wrapText="1" justifyLastLine="1"/>
    </xf>
    <xf numFmtId="0" fontId="6" fillId="0" borderId="3" xfId="1" applyFont="1" applyBorder="1" applyAlignment="1">
      <alignment horizontal="distributed" vertical="center" wrapText="1" justifyLastLine="1"/>
    </xf>
    <xf numFmtId="0" fontId="6" fillId="0" borderId="4" xfId="1" applyFont="1" applyBorder="1" applyAlignment="1">
      <alignment horizontal="distributed" vertical="center" wrapText="1" justifyLastLine="1"/>
    </xf>
    <xf numFmtId="0" fontId="6" fillId="0" borderId="37" xfId="1" applyFont="1" applyBorder="1" applyAlignment="1">
      <alignment horizontal="distributed" vertical="center" wrapText="1" justifyLastLine="1"/>
    </xf>
    <xf numFmtId="0" fontId="6" fillId="0" borderId="6" xfId="1" applyFont="1" applyBorder="1" applyAlignment="1">
      <alignment horizontal="distributed" vertical="center" wrapText="1" justifyLastLine="1"/>
    </xf>
    <xf numFmtId="0" fontId="6" fillId="0" borderId="7" xfId="1" applyFont="1" applyBorder="1" applyAlignment="1">
      <alignment horizontal="distributed" vertical="center" wrapText="1" justifyLastLine="1"/>
    </xf>
    <xf numFmtId="0" fontId="57" fillId="0" borderId="3" xfId="1" applyFont="1" applyBorder="1" applyAlignment="1">
      <alignment horizontal="left" vertical="center" indent="1" shrinkToFit="1"/>
    </xf>
    <xf numFmtId="0" fontId="57" fillId="0" borderId="4" xfId="1" applyFont="1" applyBorder="1" applyAlignment="1">
      <alignment horizontal="left" vertical="center" indent="1" shrinkToFit="1"/>
    </xf>
    <xf numFmtId="0" fontId="57" fillId="0" borderId="6" xfId="1" applyFont="1" applyBorder="1" applyAlignment="1">
      <alignment horizontal="left" vertical="center" indent="1" shrinkToFit="1"/>
    </xf>
    <xf numFmtId="0" fontId="57" fillId="0" borderId="7" xfId="1" applyFont="1" applyBorder="1" applyAlignment="1">
      <alignment horizontal="left" vertical="center" indent="1" shrinkToFit="1"/>
    </xf>
    <xf numFmtId="0" fontId="56" fillId="0" borderId="1" xfId="1" applyFont="1" applyBorder="1" applyAlignment="1">
      <alignment horizontal="center" vertical="center" shrinkToFit="1"/>
    </xf>
    <xf numFmtId="177" fontId="39" fillId="0" borderId="32" xfId="0" applyNumberFormat="1" applyFont="1" applyBorder="1" applyAlignment="1">
      <alignment horizontal="distributed" vertical="center" justifyLastLine="1" shrinkToFit="1"/>
    </xf>
    <xf numFmtId="177" fontId="39" fillId="0" borderId="30" xfId="0" applyNumberFormat="1" applyFont="1" applyBorder="1" applyAlignment="1">
      <alignment horizontal="distributed" vertical="center" justifyLastLine="1" shrinkToFit="1"/>
    </xf>
    <xf numFmtId="177" fontId="39" fillId="0" borderId="33" xfId="0" applyNumberFormat="1" applyFont="1" applyBorder="1" applyAlignment="1">
      <alignment horizontal="distributed" vertical="center" justifyLastLine="1" shrinkToFit="1"/>
    </xf>
    <xf numFmtId="58" fontId="8" fillId="0" borderId="8" xfId="0" applyNumberFormat="1" applyFont="1" applyBorder="1" applyAlignment="1">
      <alignment horizontal="center" vertical="center" shrinkToFit="1"/>
    </xf>
    <xf numFmtId="58" fontId="8" fillId="0" borderId="9" xfId="0" applyNumberFormat="1" applyFont="1" applyBorder="1" applyAlignment="1">
      <alignment horizontal="center" vertical="center" shrinkToFit="1"/>
    </xf>
    <xf numFmtId="0" fontId="56" fillId="0" borderId="1" xfId="0" applyFont="1" applyBorder="1" applyAlignment="1">
      <alignment horizontal="distributed" vertical="center" shrinkToFit="1"/>
    </xf>
    <xf numFmtId="0" fontId="21" fillId="0" borderId="1" xfId="0" applyFont="1" applyBorder="1" applyAlignment="1">
      <alignment horizontal="center" vertical="center" shrinkToFit="1"/>
    </xf>
    <xf numFmtId="0" fontId="21" fillId="0" borderId="16" xfId="0" applyFont="1" applyBorder="1" applyAlignment="1">
      <alignment horizontal="center" vertical="center" shrinkToFit="1"/>
    </xf>
    <xf numFmtId="179" fontId="51" fillId="4" borderId="8" xfId="0" applyNumberFormat="1" applyFont="1" applyFill="1" applyBorder="1" applyAlignment="1" applyProtection="1">
      <alignment horizontal="left" vertical="center" indent="1" shrinkToFit="1"/>
      <protection locked="0"/>
    </xf>
    <xf numFmtId="179" fontId="51" fillId="4" borderId="9" xfId="0" applyNumberFormat="1" applyFont="1" applyFill="1" applyBorder="1" applyAlignment="1" applyProtection="1">
      <alignment horizontal="left" vertical="center" indent="1" shrinkToFit="1"/>
      <protection locked="0"/>
    </xf>
    <xf numFmtId="179" fontId="51" fillId="4" borderId="35" xfId="0" applyNumberFormat="1" applyFont="1" applyFill="1" applyBorder="1" applyAlignment="1" applyProtection="1">
      <alignment horizontal="left" vertical="center" indent="1" shrinkToFit="1"/>
      <protection locked="0"/>
    </xf>
    <xf numFmtId="179" fontId="8" fillId="0" borderId="8" xfId="0" applyNumberFormat="1" applyFont="1" applyBorder="1" applyAlignment="1">
      <alignment horizontal="left" vertical="center" indent="1" shrinkToFit="1"/>
    </xf>
    <xf numFmtId="179" fontId="8" fillId="0" borderId="9" xfId="0" applyNumberFormat="1" applyFont="1" applyBorder="1" applyAlignment="1">
      <alignment horizontal="left" vertical="center" indent="1" shrinkToFit="1"/>
    </xf>
    <xf numFmtId="179" fontId="8" fillId="0" borderId="35" xfId="0" applyNumberFormat="1" applyFont="1" applyBorder="1" applyAlignment="1">
      <alignment horizontal="left" vertical="center" indent="1" shrinkToFit="1"/>
    </xf>
    <xf numFmtId="0" fontId="24" fillId="0" borderId="1" xfId="0" applyFont="1" applyBorder="1" applyAlignment="1">
      <alignment horizontal="center" vertical="center" shrinkToFit="1"/>
    </xf>
    <xf numFmtId="0" fontId="24" fillId="0" borderId="16" xfId="0" applyFont="1" applyBorder="1" applyAlignment="1">
      <alignment horizontal="center" vertical="center" shrinkToFit="1"/>
    </xf>
    <xf numFmtId="0" fontId="56" fillId="0" borderId="8" xfId="0" applyFont="1" applyBorder="1" applyAlignment="1">
      <alignment horizontal="center" vertical="center" justifyLastLine="1" shrinkToFit="1"/>
    </xf>
    <xf numFmtId="0" fontId="56" fillId="0" borderId="9" xfId="0" applyFont="1" applyBorder="1" applyAlignment="1">
      <alignment horizontal="center" vertical="center" justifyLastLine="1" shrinkToFit="1"/>
    </xf>
    <xf numFmtId="0" fontId="56" fillId="0" borderId="10" xfId="0" applyFont="1" applyBorder="1" applyAlignment="1">
      <alignment horizontal="center" vertical="center" justifyLastLine="1" shrinkToFit="1"/>
    </xf>
    <xf numFmtId="0" fontId="21" fillId="4" borderId="8" xfId="0" applyFont="1" applyFill="1" applyBorder="1" applyAlignment="1" applyProtection="1">
      <alignment horizontal="center" vertical="center" shrinkToFit="1"/>
      <protection locked="0"/>
    </xf>
    <xf numFmtId="0" fontId="21" fillId="4" borderId="9" xfId="0" applyFont="1" applyFill="1" applyBorder="1" applyAlignment="1" applyProtection="1">
      <alignment horizontal="center" vertical="center" shrinkToFit="1"/>
      <protection locked="0"/>
    </xf>
    <xf numFmtId="0" fontId="21" fillId="4" borderId="35" xfId="0" applyFont="1" applyFill="1" applyBorder="1" applyAlignment="1" applyProtection="1">
      <alignment horizontal="center" vertical="center" shrinkToFit="1"/>
      <protection locked="0"/>
    </xf>
    <xf numFmtId="0" fontId="58" fillId="0" borderId="8" xfId="0" applyFont="1" applyBorder="1" applyAlignment="1">
      <alignment horizontal="distributed" vertical="center" shrinkToFit="1"/>
    </xf>
    <xf numFmtId="0" fontId="58" fillId="0" borderId="9" xfId="0" applyFont="1" applyBorder="1" applyAlignment="1">
      <alignment horizontal="distributed" vertical="center" shrinkToFit="1"/>
    </xf>
    <xf numFmtId="0" fontId="58" fillId="0" borderId="10" xfId="0" applyFont="1" applyBorder="1" applyAlignment="1">
      <alignment horizontal="distributed" vertical="center" shrinkToFit="1"/>
    </xf>
    <xf numFmtId="0" fontId="21" fillId="0" borderId="8" xfId="0" applyFont="1" applyBorder="1" applyAlignment="1">
      <alignment horizontal="center" vertical="center" shrinkToFit="1"/>
    </xf>
    <xf numFmtId="0" fontId="21" fillId="0" borderId="9" xfId="0" applyFont="1" applyBorder="1" applyAlignment="1">
      <alignment horizontal="center" vertical="center" shrinkToFit="1"/>
    </xf>
    <xf numFmtId="0" fontId="21" fillId="0" borderId="35" xfId="0" applyFont="1" applyBorder="1" applyAlignment="1">
      <alignment horizontal="center" vertical="center" shrinkToFit="1"/>
    </xf>
    <xf numFmtId="58" fontId="109" fillId="4" borderId="1" xfId="0" applyNumberFormat="1" applyFont="1" applyFill="1" applyBorder="1" applyAlignment="1">
      <alignment horizontal="center" vertical="center" shrinkToFit="1"/>
    </xf>
    <xf numFmtId="58" fontId="109" fillId="4" borderId="8" xfId="0" applyNumberFormat="1" applyFont="1" applyFill="1" applyBorder="1" applyAlignment="1">
      <alignment horizontal="center" vertical="center" shrinkToFit="1"/>
    </xf>
    <xf numFmtId="0" fontId="21" fillId="4" borderId="1" xfId="0" applyFont="1" applyFill="1" applyBorder="1" applyAlignment="1" applyProtection="1">
      <alignment horizontal="center" vertical="center" shrinkToFit="1"/>
      <protection locked="0"/>
    </xf>
    <xf numFmtId="0" fontId="21" fillId="4" borderId="16" xfId="0" applyFont="1" applyFill="1" applyBorder="1" applyAlignment="1" applyProtection="1">
      <alignment horizontal="center" vertical="center" shrinkToFit="1"/>
      <protection locked="0"/>
    </xf>
    <xf numFmtId="0" fontId="24" fillId="0" borderId="1" xfId="0" applyFont="1" applyBorder="1" applyAlignment="1">
      <alignment horizontal="distributed" vertical="center" justifyLastLine="1" shrinkToFit="1"/>
    </xf>
    <xf numFmtId="0" fontId="90" fillId="0" borderId="9" xfId="0" applyFont="1" applyBorder="1" applyAlignment="1">
      <alignment horizontal="center" vertical="center" shrinkToFit="1"/>
    </xf>
    <xf numFmtId="0" fontId="90" fillId="0" borderId="35" xfId="0" applyFont="1" applyBorder="1" applyAlignment="1">
      <alignment horizontal="center" vertical="center" shrinkToFit="1"/>
    </xf>
    <xf numFmtId="0" fontId="30" fillId="4" borderId="1" xfId="0" applyFont="1" applyFill="1" applyBorder="1" applyAlignment="1">
      <alignment vertical="center" justifyLastLine="1" shrinkToFit="1"/>
    </xf>
    <xf numFmtId="0" fontId="56" fillId="0" borderId="1" xfId="0" applyFont="1" applyBorder="1" applyAlignment="1">
      <alignment horizontal="distributed" vertical="center" justifyLastLine="1" shrinkToFit="1"/>
    </xf>
    <xf numFmtId="0" fontId="24" fillId="4" borderId="1" xfId="0" applyFont="1" applyFill="1" applyBorder="1" applyAlignment="1" applyProtection="1">
      <alignment horizontal="center" vertical="center" shrinkToFit="1"/>
      <protection locked="0"/>
    </xf>
    <xf numFmtId="0" fontId="24" fillId="4" borderId="16" xfId="0" applyFont="1" applyFill="1" applyBorder="1" applyAlignment="1" applyProtection="1">
      <alignment horizontal="center" vertical="center" shrinkToFit="1"/>
      <protection locked="0"/>
    </xf>
    <xf numFmtId="0" fontId="0" fillId="0" borderId="0" xfId="0" applyAlignment="1">
      <alignment horizontal="center" vertical="center" shrinkToFit="1"/>
    </xf>
    <xf numFmtId="0" fontId="23" fillId="0" borderId="30" xfId="0" applyFont="1" applyBorder="1" applyAlignment="1">
      <alignment horizontal="center" vertical="center" justifyLastLine="1" shrinkToFit="1"/>
    </xf>
    <xf numFmtId="0" fontId="14" fillId="0" borderId="15" xfId="0" applyFont="1" applyBorder="1" applyAlignment="1">
      <alignment horizontal="distributed" vertical="center" justifyLastLine="1" shrinkToFit="1"/>
    </xf>
    <xf numFmtId="0" fontId="67" fillId="2" borderId="0" xfId="1" applyFont="1" applyFill="1" applyAlignment="1">
      <alignment horizontal="center" vertical="center" shrinkToFit="1"/>
    </xf>
    <xf numFmtId="0" fontId="14" fillId="0" borderId="13" xfId="0" applyFont="1" applyBorder="1" applyAlignment="1">
      <alignment horizontal="distributed" vertical="center" justifyLastLine="1" shrinkToFit="1"/>
    </xf>
    <xf numFmtId="0" fontId="14" fillId="0" borderId="14" xfId="0" applyFont="1" applyBorder="1" applyAlignment="1">
      <alignment horizontal="distributed" vertical="center" justifyLastLine="1" shrinkToFit="1"/>
    </xf>
    <xf numFmtId="0" fontId="9" fillId="4" borderId="32" xfId="0" applyFont="1" applyFill="1" applyBorder="1" applyAlignment="1">
      <alignment horizontal="left" vertical="center" indent="2" shrinkToFit="1"/>
    </xf>
    <xf numFmtId="0" fontId="9" fillId="4" borderId="30" xfId="0" applyFont="1" applyFill="1" applyBorder="1" applyAlignment="1">
      <alignment horizontal="left" vertical="center" indent="2" shrinkToFit="1"/>
    </xf>
    <xf numFmtId="0" fontId="9" fillId="4" borderId="31" xfId="0" applyFont="1" applyFill="1" applyBorder="1" applyAlignment="1">
      <alignment horizontal="left" vertical="center" indent="2" shrinkToFit="1"/>
    </xf>
    <xf numFmtId="0" fontId="14" fillId="0" borderId="32" xfId="0" applyFont="1" applyBorder="1" applyAlignment="1">
      <alignment horizontal="distributed" vertical="center" justifyLastLine="1" shrinkToFit="1"/>
    </xf>
    <xf numFmtId="0" fontId="14" fillId="0" borderId="30" xfId="0" applyFont="1" applyBorder="1" applyAlignment="1">
      <alignment horizontal="distributed" vertical="center" justifyLastLine="1" shrinkToFit="1"/>
    </xf>
    <xf numFmtId="0" fontId="14" fillId="0" borderId="31" xfId="0" applyFont="1" applyBorder="1" applyAlignment="1">
      <alignment horizontal="distributed" vertical="center" justifyLastLine="1" shrinkToFit="1"/>
    </xf>
    <xf numFmtId="0" fontId="22" fillId="4" borderId="30" xfId="0" applyFont="1" applyFill="1" applyBorder="1" applyAlignment="1">
      <alignment horizontal="distributed" vertical="center" justifyLastLine="1" shrinkToFit="1"/>
    </xf>
    <xf numFmtId="0" fontId="57" fillId="0" borderId="32" xfId="0" applyFont="1" applyBorder="1" applyAlignment="1">
      <alignment horizontal="left" vertical="center" indent="2" shrinkToFit="1"/>
    </xf>
    <xf numFmtId="0" fontId="57" fillId="0" borderId="30" xfId="0" applyFont="1" applyBorder="1" applyAlignment="1">
      <alignment horizontal="left" vertical="center" indent="2" shrinkToFit="1"/>
    </xf>
    <xf numFmtId="0" fontId="57" fillId="0" borderId="31" xfId="0" applyFont="1" applyBorder="1" applyAlignment="1">
      <alignment horizontal="left" vertical="center" indent="2" shrinkToFit="1"/>
    </xf>
    <xf numFmtId="0" fontId="57" fillId="0" borderId="8" xfId="0" applyFont="1" applyBorder="1" applyAlignment="1">
      <alignment horizontal="left" vertical="center" indent="1" shrinkToFit="1"/>
    </xf>
    <xf numFmtId="0" fontId="57" fillId="0" borderId="9" xfId="0" applyFont="1" applyBorder="1" applyAlignment="1">
      <alignment horizontal="left" vertical="center" indent="1" shrinkToFit="1"/>
    </xf>
    <xf numFmtId="0" fontId="57" fillId="0" borderId="10" xfId="0" applyFont="1" applyBorder="1" applyAlignment="1">
      <alignment horizontal="left" vertical="center" indent="1" shrinkToFit="1"/>
    </xf>
    <xf numFmtId="0" fontId="14" fillId="0" borderId="8" xfId="0" applyFont="1" applyBorder="1" applyAlignment="1">
      <alignment vertical="center" shrinkToFit="1"/>
    </xf>
    <xf numFmtId="0" fontId="14" fillId="0" borderId="9" xfId="0" applyFont="1" applyBorder="1" applyAlignment="1">
      <alignment vertical="center" shrinkToFit="1"/>
    </xf>
    <xf numFmtId="0" fontId="14" fillId="0" borderId="20" xfId="0" applyFont="1" applyBorder="1" applyAlignment="1">
      <alignment horizontal="center" vertical="center" wrapText="1" justifyLastLine="1" shrinkToFit="1"/>
    </xf>
    <xf numFmtId="0" fontId="14" fillId="0" borderId="0" xfId="0" applyFont="1" applyAlignment="1">
      <alignment horizontal="center" vertical="center" wrapText="1" justifyLastLine="1" shrinkToFit="1"/>
    </xf>
    <xf numFmtId="0" fontId="14" fillId="0" borderId="12" xfId="0" applyFont="1" applyBorder="1" applyAlignment="1">
      <alignment horizontal="center" vertical="center" wrapText="1" justifyLastLine="1" shrinkToFit="1"/>
    </xf>
    <xf numFmtId="0" fontId="14" fillId="0" borderId="22" xfId="0" applyFont="1" applyBorder="1" applyAlignment="1">
      <alignment horizontal="center" vertical="center" wrapText="1" justifyLastLine="1" shrinkToFit="1"/>
    </xf>
    <xf numFmtId="0" fontId="14" fillId="0" borderId="23" xfId="0" applyFont="1" applyBorder="1" applyAlignment="1">
      <alignment horizontal="center" vertical="center" wrapText="1" justifyLastLine="1" shrinkToFit="1"/>
    </xf>
    <xf numFmtId="0" fontId="14" fillId="0" borderId="43" xfId="0" applyFont="1" applyBorder="1" applyAlignment="1">
      <alignment horizontal="center" vertical="center" wrapText="1" justifyLastLine="1" shrinkToFit="1"/>
    </xf>
    <xf numFmtId="0" fontId="18" fillId="0" borderId="0" xfId="1" applyFont="1" applyAlignment="1">
      <alignment vertical="center" shrinkToFit="1"/>
    </xf>
    <xf numFmtId="0" fontId="18" fillId="0" borderId="21" xfId="1" applyFont="1" applyBorder="1" applyAlignment="1">
      <alignment vertical="center" shrinkToFit="1"/>
    </xf>
    <xf numFmtId="0" fontId="24" fillId="0" borderId="0" xfId="0" applyFont="1" applyAlignment="1">
      <alignment horizontal="center" vertical="center" justifyLastLine="1" shrinkToFit="1"/>
    </xf>
    <xf numFmtId="0" fontId="24" fillId="0" borderId="21" xfId="0" applyFont="1" applyBorder="1" applyAlignment="1">
      <alignment horizontal="center" vertical="center" justifyLastLine="1" shrinkToFit="1"/>
    </xf>
    <xf numFmtId="0" fontId="24" fillId="0" borderId="23" xfId="0" applyFont="1" applyBorder="1" applyAlignment="1">
      <alignment horizontal="center" vertical="center" justifyLastLine="1" shrinkToFit="1"/>
    </xf>
    <xf numFmtId="0" fontId="24" fillId="0" borderId="24" xfId="0" applyFont="1" applyBorder="1" applyAlignment="1">
      <alignment horizontal="center" vertical="center" justifyLastLine="1" shrinkToFit="1"/>
    </xf>
    <xf numFmtId="0" fontId="27" fillId="0" borderId="0" xfId="0" applyFont="1" applyAlignment="1">
      <alignment horizontal="left" vertical="center" indent="1" shrinkToFit="1"/>
    </xf>
    <xf numFmtId="0" fontId="27" fillId="0" borderId="21" xfId="0" applyFont="1" applyBorder="1" applyAlignment="1">
      <alignment horizontal="left" vertical="center" indent="1" shrinkToFit="1"/>
    </xf>
    <xf numFmtId="0" fontId="27" fillId="0" borderId="23" xfId="0" applyFont="1" applyBorder="1" applyAlignment="1">
      <alignment horizontal="left" vertical="center" indent="1" shrinkToFit="1"/>
    </xf>
    <xf numFmtId="0" fontId="27" fillId="0" borderId="24" xfId="0" applyFont="1" applyBorder="1" applyAlignment="1">
      <alignment horizontal="left" vertical="center" indent="1" shrinkToFit="1"/>
    </xf>
    <xf numFmtId="0" fontId="16" fillId="4" borderId="8" xfId="0" applyFont="1" applyFill="1" applyBorder="1" applyAlignment="1">
      <alignment horizontal="center" vertical="center" shrinkToFit="1"/>
    </xf>
    <xf numFmtId="0" fontId="16" fillId="4" borderId="9" xfId="0" applyFont="1" applyFill="1" applyBorder="1" applyAlignment="1">
      <alignment horizontal="center" vertical="center" shrinkToFit="1"/>
    </xf>
    <xf numFmtId="0" fontId="16" fillId="4" borderId="35" xfId="0" applyFont="1" applyFill="1" applyBorder="1" applyAlignment="1">
      <alignment horizontal="center" vertical="center" shrinkToFit="1"/>
    </xf>
    <xf numFmtId="0" fontId="0" fillId="0" borderId="0" xfId="0" applyAlignment="1">
      <alignment shrinkToFit="1"/>
    </xf>
    <xf numFmtId="0" fontId="108" fillId="0" borderId="0" xfId="0" applyFont="1" applyAlignment="1">
      <alignment vertical="center" shrinkToFit="1"/>
    </xf>
    <xf numFmtId="0" fontId="24" fillId="0" borderId="6" xfId="0" applyFont="1" applyBorder="1" applyAlignment="1">
      <alignment horizontal="center" vertical="center" shrinkToFit="1"/>
    </xf>
    <xf numFmtId="0" fontId="56" fillId="0" borderId="36" xfId="0" applyFont="1" applyBorder="1" applyAlignment="1">
      <alignment horizontal="distributed" vertical="center" justifyLastLine="1" shrinkToFit="1"/>
    </xf>
    <xf numFmtId="0" fontId="56" fillId="0" borderId="3" xfId="0" applyFont="1" applyBorder="1" applyAlignment="1">
      <alignment horizontal="distributed" vertical="center" justifyLastLine="1" shrinkToFit="1"/>
    </xf>
    <xf numFmtId="0" fontId="56" fillId="0" borderId="4" xfId="0" applyFont="1" applyBorder="1" applyAlignment="1">
      <alignment horizontal="distributed" vertical="center" justifyLastLine="1" shrinkToFit="1"/>
    </xf>
    <xf numFmtId="0" fontId="57" fillId="0" borderId="11" xfId="0" applyFont="1" applyBorder="1" applyAlignment="1">
      <alignment horizontal="left" vertical="center" indent="1" shrinkToFit="1"/>
    </xf>
    <xf numFmtId="0" fontId="57" fillId="0" borderId="0" xfId="0" applyFont="1" applyAlignment="1">
      <alignment horizontal="left" vertical="center" indent="1" shrinkToFit="1"/>
    </xf>
    <xf numFmtId="0" fontId="9" fillId="4" borderId="11" xfId="0" applyFont="1" applyFill="1" applyBorder="1" applyAlignment="1">
      <alignment horizontal="left" vertical="center" indent="1" shrinkToFit="1"/>
    </xf>
    <xf numFmtId="0" fontId="9" fillId="4" borderId="0" xfId="0" applyFont="1" applyFill="1" applyAlignment="1">
      <alignment horizontal="left" vertical="center" indent="1" shrinkToFit="1"/>
    </xf>
    <xf numFmtId="0" fontId="24" fillId="0" borderId="3" xfId="0" applyFont="1" applyBorder="1" applyAlignment="1">
      <alignment horizontal="center" vertical="center" shrinkToFit="1"/>
    </xf>
    <xf numFmtId="0" fontId="14" fillId="0" borderId="44" xfId="0" applyFont="1" applyBorder="1" applyAlignment="1">
      <alignment horizontal="distributed" vertical="center" justifyLastLine="1" shrinkToFit="1"/>
    </xf>
    <xf numFmtId="0" fontId="62" fillId="0" borderId="40" xfId="0" applyFont="1" applyBorder="1" applyAlignment="1">
      <alignment horizontal="center" vertical="center" shrinkToFit="1"/>
    </xf>
    <xf numFmtId="0" fontId="62" fillId="0" borderId="38" xfId="0" applyFont="1" applyBorder="1" applyAlignment="1">
      <alignment horizontal="center" vertical="center" shrinkToFit="1"/>
    </xf>
    <xf numFmtId="0" fontId="62" fillId="0" borderId="47" xfId="0" applyFont="1" applyBorder="1" applyAlignment="1">
      <alignment horizontal="center" vertical="center" shrinkToFit="1"/>
    </xf>
    <xf numFmtId="0" fontId="58" fillId="0" borderId="0" xfId="0" applyFont="1" applyAlignment="1">
      <alignment horizontal="center" vertical="center" shrinkToFit="1"/>
    </xf>
    <xf numFmtId="0" fontId="11" fillId="4" borderId="0" xfId="0" applyFont="1" applyFill="1" applyAlignment="1">
      <alignment horizontal="center" vertical="center" shrinkToFit="1"/>
    </xf>
    <xf numFmtId="0" fontId="14" fillId="0" borderId="8" xfId="0" applyFont="1" applyBorder="1" applyAlignment="1">
      <alignment horizontal="distributed" vertical="center" justifyLastLine="1" shrinkToFit="1"/>
    </xf>
    <xf numFmtId="0" fontId="14" fillId="0" borderId="9" xfId="0" applyFont="1" applyBorder="1" applyAlignment="1">
      <alignment horizontal="distributed" vertical="center" justifyLastLine="1" shrinkToFit="1"/>
    </xf>
    <xf numFmtId="0" fontId="14" fillId="0" borderId="10" xfId="0" applyFont="1" applyBorder="1" applyAlignment="1">
      <alignment horizontal="distributed" vertical="center" justifyLastLine="1" shrinkToFit="1"/>
    </xf>
    <xf numFmtId="0" fontId="0" fillId="4" borderId="9" xfId="0" applyFill="1" applyBorder="1" applyAlignment="1">
      <alignment horizontal="center" vertical="center" shrinkToFit="1"/>
    </xf>
    <xf numFmtId="0" fontId="0" fillId="4" borderId="35" xfId="0" applyFill="1" applyBorder="1" applyAlignment="1">
      <alignment horizontal="center" vertical="center" shrinkToFit="1"/>
    </xf>
    <xf numFmtId="0" fontId="57" fillId="0" borderId="2" xfId="1" applyFont="1" applyBorder="1" applyAlignment="1">
      <alignment horizontal="left" vertical="center" indent="1" shrinkToFit="1"/>
    </xf>
    <xf numFmtId="0" fontId="57" fillId="0" borderId="5" xfId="1" applyFont="1" applyBorder="1" applyAlignment="1">
      <alignment horizontal="left" vertical="center" indent="1" shrinkToFit="1"/>
    </xf>
    <xf numFmtId="0" fontId="14" fillId="0" borderId="46" xfId="0" applyFont="1" applyBorder="1" applyAlignment="1">
      <alignment horizontal="distributed" vertical="center" justifyLastLine="1" shrinkToFit="1"/>
    </xf>
    <xf numFmtId="0" fontId="63" fillId="4" borderId="38" xfId="0" applyFont="1" applyFill="1" applyBorder="1" applyAlignment="1">
      <alignment horizontal="center" vertical="center" shrinkToFit="1"/>
    </xf>
    <xf numFmtId="0" fontId="63" fillId="4" borderId="39" xfId="0" applyFont="1" applyFill="1" applyBorder="1" applyAlignment="1">
      <alignment horizontal="center" vertical="center" shrinkToFit="1"/>
    </xf>
    <xf numFmtId="0" fontId="13" fillId="0" borderId="44" xfId="0" applyFont="1" applyBorder="1" applyAlignment="1">
      <alignment horizontal="distributed" vertical="center" justifyLastLine="1" shrinkToFit="1"/>
    </xf>
    <xf numFmtId="0" fontId="63" fillId="4" borderId="40" xfId="0" applyFont="1" applyFill="1" applyBorder="1" applyAlignment="1">
      <alignment horizontal="center" vertical="center" shrinkToFit="1"/>
    </xf>
    <xf numFmtId="0" fontId="63" fillId="4" borderId="47" xfId="0" applyFont="1" applyFill="1" applyBorder="1" applyAlignment="1">
      <alignment horizontal="center" vertical="center" shrinkToFit="1"/>
    </xf>
    <xf numFmtId="0" fontId="62" fillId="0" borderId="39" xfId="0" applyFont="1" applyBorder="1" applyAlignment="1">
      <alignment horizontal="center" vertical="center" shrinkToFit="1"/>
    </xf>
    <xf numFmtId="0" fontId="0" fillId="0" borderId="9" xfId="0" applyBorder="1" applyAlignment="1">
      <alignment horizontal="center" vertical="center" shrinkToFit="1"/>
    </xf>
    <xf numFmtId="0" fontId="0" fillId="0" borderId="35" xfId="0" applyBorder="1" applyAlignment="1">
      <alignment horizontal="center" vertical="center" shrinkToFit="1"/>
    </xf>
    <xf numFmtId="0" fontId="11" fillId="4" borderId="2" xfId="0" applyFont="1" applyFill="1" applyBorder="1" applyAlignment="1">
      <alignment horizontal="center" vertical="center" shrinkToFit="1"/>
    </xf>
    <xf numFmtId="0" fontId="11" fillId="4" borderId="41" xfId="0" applyFont="1" applyFill="1" applyBorder="1" applyAlignment="1">
      <alignment horizontal="center" vertical="center" shrinkToFit="1"/>
    </xf>
    <xf numFmtId="0" fontId="58" fillId="0" borderId="2" xfId="0" applyFont="1" applyBorder="1" applyAlignment="1">
      <alignment horizontal="center" vertical="center" shrinkToFit="1"/>
    </xf>
    <xf numFmtId="0" fontId="58" fillId="0" borderId="3" xfId="0" applyFont="1" applyBorder="1" applyAlignment="1">
      <alignment horizontal="center" vertical="center" shrinkToFit="1"/>
    </xf>
    <xf numFmtId="0" fontId="58" fillId="0" borderId="41" xfId="0" applyFont="1" applyBorder="1" applyAlignment="1">
      <alignment horizontal="center" vertical="center" shrinkToFit="1"/>
    </xf>
    <xf numFmtId="0" fontId="12" fillId="4" borderId="1" xfId="0" applyFont="1" applyFill="1" applyBorder="1" applyAlignment="1">
      <alignment horizontal="left" vertical="center" indent="1" shrinkToFit="1"/>
    </xf>
    <xf numFmtId="0" fontId="57" fillId="0" borderId="1" xfId="0" applyFont="1" applyBorder="1" applyAlignment="1">
      <alignment horizontal="left" vertical="center" indent="1" shrinkToFit="1"/>
    </xf>
    <xf numFmtId="0" fontId="9" fillId="4" borderId="2" xfId="1" applyFont="1" applyFill="1" applyBorder="1" applyAlignment="1">
      <alignment horizontal="left" vertical="center" indent="1" shrinkToFit="1"/>
    </xf>
    <xf numFmtId="0" fontId="9" fillId="4" borderId="3" xfId="1" applyFont="1" applyFill="1" applyBorder="1" applyAlignment="1">
      <alignment horizontal="left" vertical="center" indent="1" shrinkToFit="1"/>
    </xf>
    <xf numFmtId="0" fontId="9" fillId="4" borderId="5" xfId="1" applyFont="1" applyFill="1" applyBorder="1" applyAlignment="1">
      <alignment horizontal="left" vertical="center" indent="1" shrinkToFit="1"/>
    </xf>
    <xf numFmtId="0" fontId="9" fillId="4" borderId="6" xfId="1" applyFont="1" applyFill="1" applyBorder="1" applyAlignment="1">
      <alignment horizontal="left" vertical="center" indent="1" shrinkToFit="1"/>
    </xf>
    <xf numFmtId="0" fontId="9" fillId="4" borderId="4" xfId="1" applyFont="1" applyFill="1" applyBorder="1" applyAlignment="1">
      <alignment horizontal="left" vertical="center" indent="1" shrinkToFit="1"/>
    </xf>
    <xf numFmtId="0" fontId="9" fillId="4" borderId="7" xfId="1" applyFont="1" applyFill="1" applyBorder="1" applyAlignment="1">
      <alignment horizontal="left" vertical="center" indent="1" shrinkToFit="1"/>
    </xf>
    <xf numFmtId="0" fontId="45" fillId="0" borderId="0" xfId="1" applyFont="1" applyAlignment="1">
      <alignment vertical="center" shrinkToFit="1"/>
    </xf>
    <xf numFmtId="0" fontId="45" fillId="0" borderId="0" xfId="1" applyFont="1" applyAlignment="1">
      <alignment shrinkToFit="1"/>
    </xf>
    <xf numFmtId="0" fontId="85" fillId="0" borderId="0" xfId="0" applyFont="1" applyAlignment="1">
      <alignment vertical="center" shrinkToFit="1"/>
    </xf>
    <xf numFmtId="0" fontId="31" fillId="0" borderId="0" xfId="0" applyFont="1" applyAlignment="1">
      <alignment horizontal="center" vertical="top" shrinkToFit="1"/>
    </xf>
    <xf numFmtId="0" fontId="64" fillId="0" borderId="0" xfId="0" applyFont="1" applyAlignment="1">
      <alignment horizontal="left" vertical="top" shrinkToFit="1"/>
    </xf>
    <xf numFmtId="0" fontId="86" fillId="0" borderId="0" xfId="0" applyFont="1" applyAlignment="1">
      <alignment horizontal="right" vertical="center" shrinkToFit="1"/>
    </xf>
    <xf numFmtId="0" fontId="45" fillId="3" borderId="0" xfId="1" applyFont="1" applyFill="1" applyAlignment="1">
      <alignment vertical="center" shrinkToFit="1"/>
    </xf>
    <xf numFmtId="0" fontId="39" fillId="0" borderId="0" xfId="0" applyFont="1" applyAlignment="1">
      <alignment horizontal="distributed" vertical="center" shrinkToFit="1"/>
    </xf>
    <xf numFmtId="0" fontId="38" fillId="0" borderId="0" xfId="0" applyFont="1" applyAlignment="1">
      <alignment horizontal="left" vertical="center" indent="2" shrinkToFit="1"/>
    </xf>
    <xf numFmtId="0" fontId="35" fillId="0" borderId="0" xfId="0" applyFont="1" applyAlignment="1">
      <alignment vertical="center" justifyLastLine="1"/>
    </xf>
    <xf numFmtId="0" fontId="36" fillId="0" borderId="20" xfId="0" applyFont="1" applyBorder="1" applyAlignment="1">
      <alignment horizontal="left" vertical="center" indent="1"/>
    </xf>
    <xf numFmtId="0" fontId="33" fillId="0" borderId="0" xfId="0" applyFont="1" applyAlignment="1">
      <alignment horizontal="left" vertical="center" indent="1"/>
    </xf>
    <xf numFmtId="0" fontId="33" fillId="0" borderId="21" xfId="0" applyFont="1" applyBorder="1" applyAlignment="1">
      <alignment horizontal="left" vertical="center" indent="1"/>
    </xf>
    <xf numFmtId="49" fontId="34" fillId="0" borderId="0" xfId="0" applyNumberFormat="1" applyFont="1" applyAlignment="1">
      <alignment horizontal="center" vertical="center"/>
    </xf>
    <xf numFmtId="180" fontId="70" fillId="0" borderId="0" xfId="0" applyNumberFormat="1" applyFont="1" applyAlignment="1">
      <alignment horizontal="distributed" vertical="center" shrinkToFit="1"/>
    </xf>
    <xf numFmtId="0" fontId="64" fillId="0" borderId="0" xfId="0" applyFont="1" applyAlignment="1">
      <alignment vertical="center" shrinkToFit="1"/>
    </xf>
    <xf numFmtId="0" fontId="38" fillId="0" borderId="0" xfId="0" applyFont="1" applyAlignment="1">
      <alignment vertical="center" shrinkToFit="1"/>
    </xf>
    <xf numFmtId="0" fontId="33" fillId="0" borderId="0" xfId="0" applyFont="1" applyAlignment="1">
      <alignment horizontal="center" vertical="center" shrinkToFit="1"/>
    </xf>
    <xf numFmtId="0" fontId="61" fillId="2" borderId="0" xfId="0" applyFont="1" applyFill="1" applyAlignment="1">
      <alignment vertical="center" shrinkToFit="1"/>
    </xf>
    <xf numFmtId="0" fontId="43" fillId="0" borderId="0" xfId="0" applyFont="1" applyAlignment="1">
      <alignment horizontal="center" vertical="center" shrinkToFit="1"/>
    </xf>
    <xf numFmtId="0" fontId="71" fillId="0" borderId="0" xfId="0" applyFont="1" applyAlignment="1">
      <alignment horizontal="distributed" vertical="center" shrinkToFit="1"/>
    </xf>
    <xf numFmtId="0" fontId="65" fillId="0" borderId="0" xfId="0" applyFont="1" applyAlignment="1">
      <alignment horizontal="left" vertical="center" indent="1" shrinkToFit="1"/>
    </xf>
    <xf numFmtId="0" fontId="87" fillId="0" borderId="20" xfId="0" applyFont="1" applyBorder="1" applyAlignment="1">
      <alignment vertical="center" shrinkToFit="1"/>
    </xf>
    <xf numFmtId="0" fontId="87" fillId="0" borderId="0" xfId="0" applyFont="1" applyAlignment="1">
      <alignment vertical="center" shrinkToFit="1"/>
    </xf>
    <xf numFmtId="0" fontId="87" fillId="0" borderId="21" xfId="0" applyFont="1" applyBorder="1" applyAlignment="1">
      <alignment vertical="center" shrinkToFit="1"/>
    </xf>
    <xf numFmtId="0" fontId="44" fillId="0" borderId="20" xfId="0" applyFont="1" applyBorder="1" applyAlignment="1">
      <alignment horizontal="left" vertical="center" indent="1"/>
    </xf>
    <xf numFmtId="0" fontId="44" fillId="0" borderId="0" xfId="0" applyFont="1" applyAlignment="1">
      <alignment horizontal="left" vertical="center" indent="1"/>
    </xf>
    <xf numFmtId="0" fontId="44" fillId="0" borderId="21" xfId="0" applyFont="1" applyBorder="1" applyAlignment="1">
      <alignment horizontal="left" vertical="center" indent="1"/>
    </xf>
    <xf numFmtId="0" fontId="64" fillId="0" borderId="20" xfId="0" applyFont="1" applyBorder="1" applyAlignment="1">
      <alignment horizontal="left" vertical="center" indent="1"/>
    </xf>
    <xf numFmtId="0" fontId="105" fillId="0" borderId="0" xfId="0" applyFont="1" applyAlignment="1">
      <alignment horizontal="left" vertical="center" shrinkToFit="1"/>
    </xf>
    <xf numFmtId="58" fontId="74" fillId="0" borderId="0" xfId="0" applyNumberFormat="1" applyFont="1" applyAlignment="1">
      <alignment horizontal="center" vertical="center" shrinkToFit="1"/>
    </xf>
    <xf numFmtId="0" fontId="8" fillId="0" borderId="9" xfId="0" applyFont="1" applyBorder="1" applyAlignment="1">
      <alignment horizontal="right" vertical="center" shrinkToFit="1"/>
    </xf>
    <xf numFmtId="0" fontId="8" fillId="0" borderId="10" xfId="0" applyFont="1" applyBorder="1" applyAlignment="1">
      <alignment horizontal="right" vertical="center" shrinkToFit="1"/>
    </xf>
    <xf numFmtId="0" fontId="33" fillId="0" borderId="20" xfId="0" applyFont="1" applyBorder="1" applyAlignment="1">
      <alignment vertical="center" justifyLastLine="1"/>
    </xf>
    <xf numFmtId="0" fontId="33" fillId="0" borderId="0" xfId="0" applyFont="1" applyAlignment="1">
      <alignment vertical="center" justifyLastLine="1"/>
    </xf>
    <xf numFmtId="0" fontId="33" fillId="0" borderId="23" xfId="0" applyFont="1" applyBorder="1" applyAlignment="1">
      <alignment vertical="top" justifyLastLine="1"/>
    </xf>
    <xf numFmtId="0" fontId="33" fillId="0" borderId="24" xfId="0" applyFont="1" applyBorder="1" applyAlignment="1">
      <alignment vertical="top" justifyLastLine="1"/>
    </xf>
    <xf numFmtId="0" fontId="78" fillId="0" borderId="0" xfId="0" applyFont="1" applyAlignment="1">
      <alignment shrinkToFit="1"/>
    </xf>
    <xf numFmtId="0" fontId="74" fillId="0" borderId="0" xfId="0" applyFont="1" applyAlignment="1">
      <alignment horizontal="center" vertical="center"/>
    </xf>
    <xf numFmtId="0" fontId="76" fillId="0" borderId="0" xfId="0" applyFont="1" applyAlignment="1">
      <alignment horizontal="left"/>
    </xf>
    <xf numFmtId="0" fontId="37" fillId="0" borderId="0" xfId="0" applyFont="1" applyAlignment="1">
      <alignment horizontal="right" vertical="center"/>
    </xf>
    <xf numFmtId="0" fontId="77" fillId="0" borderId="0" xfId="0" applyFont="1" applyAlignment="1">
      <alignment horizontal="center" vertical="center"/>
    </xf>
    <xf numFmtId="0" fontId="37" fillId="0" borderId="0" xfId="0" applyFont="1" applyAlignment="1" applyProtection="1">
      <alignment vertical="top" wrapText="1"/>
      <protection locked="0"/>
    </xf>
    <xf numFmtId="0" fontId="37" fillId="0" borderId="0" xfId="0" applyFont="1" applyAlignment="1" applyProtection="1">
      <alignment vertical="top"/>
      <protection locked="0"/>
    </xf>
    <xf numFmtId="0" fontId="53" fillId="0" borderId="1" xfId="0" applyFont="1" applyBorder="1" applyAlignment="1">
      <alignment horizontal="distributed" vertical="center" justifyLastLine="1"/>
    </xf>
    <xf numFmtId="0" fontId="79" fillId="0" borderId="1" xfId="0" applyFont="1" applyBorder="1" applyAlignment="1" applyProtection="1">
      <alignment horizontal="left" vertical="center" indent="2"/>
      <protection locked="0"/>
    </xf>
    <xf numFmtId="0" fontId="80" fillId="0" borderId="2" xfId="0" applyFont="1" applyBorder="1" applyAlignment="1" applyProtection="1">
      <alignment horizontal="left" vertical="center" indent="3"/>
      <protection locked="0"/>
    </xf>
    <xf numFmtId="0" fontId="80" fillId="0" borderId="3" xfId="0" applyFont="1" applyBorder="1" applyAlignment="1" applyProtection="1">
      <alignment horizontal="left" vertical="center" indent="3"/>
      <protection locked="0"/>
    </xf>
    <xf numFmtId="0" fontId="80" fillId="0" borderId="4" xfId="0" applyFont="1" applyBorder="1" applyAlignment="1" applyProtection="1">
      <alignment horizontal="left" vertical="center" indent="3"/>
      <protection locked="0"/>
    </xf>
    <xf numFmtId="0" fontId="80" fillId="0" borderId="5" xfId="0" applyFont="1" applyBorder="1" applyAlignment="1" applyProtection="1">
      <alignment horizontal="left" vertical="center" indent="3"/>
      <protection locked="0"/>
    </xf>
    <xf numFmtId="0" fontId="80" fillId="0" borderId="6" xfId="0" applyFont="1" applyBorder="1" applyAlignment="1" applyProtection="1">
      <alignment horizontal="left" vertical="center" indent="3"/>
      <protection locked="0"/>
    </xf>
    <xf numFmtId="0" fontId="80" fillId="0" borderId="7" xfId="0" applyFont="1" applyBorder="1" applyAlignment="1" applyProtection="1">
      <alignment horizontal="left" vertical="center" indent="3"/>
      <protection locked="0"/>
    </xf>
    <xf numFmtId="0" fontId="53" fillId="0" borderId="2" xfId="0" applyFont="1" applyBorder="1" applyAlignment="1">
      <alignment horizontal="distributed" vertical="center" justifyLastLine="1"/>
    </xf>
    <xf numFmtId="0" fontId="53" fillId="0" borderId="4" xfId="0" applyFont="1" applyBorder="1" applyAlignment="1">
      <alignment horizontal="distributed" vertical="center" justifyLastLine="1"/>
    </xf>
    <xf numFmtId="0" fontId="53" fillId="0" borderId="5" xfId="0" applyFont="1" applyBorder="1" applyAlignment="1">
      <alignment horizontal="distributed" vertical="center" justifyLastLine="1"/>
    </xf>
    <xf numFmtId="0" fontId="53" fillId="0" borderId="7" xfId="0" applyFont="1" applyBorder="1" applyAlignment="1">
      <alignment horizontal="distributed" vertical="center" justifyLastLine="1"/>
    </xf>
    <xf numFmtId="0" fontId="81" fillId="0" borderId="2" xfId="0" applyFont="1" applyBorder="1" applyAlignment="1" applyProtection="1">
      <alignment horizontal="distributed" vertical="center" justifyLastLine="1"/>
      <protection locked="0"/>
    </xf>
    <xf numFmtId="0" fontId="81" fillId="0" borderId="3" xfId="0" applyFont="1" applyBorder="1" applyAlignment="1" applyProtection="1">
      <alignment horizontal="distributed" vertical="center" justifyLastLine="1"/>
      <protection locked="0"/>
    </xf>
    <xf numFmtId="0" fontId="81" fillId="0" borderId="4" xfId="0" applyFont="1" applyBorder="1" applyAlignment="1" applyProtection="1">
      <alignment horizontal="distributed" vertical="center" justifyLastLine="1"/>
      <protection locked="0"/>
    </xf>
    <xf numFmtId="0" fontId="81" fillId="0" borderId="5" xfId="0" applyFont="1" applyBorder="1" applyAlignment="1" applyProtection="1">
      <alignment horizontal="distributed" vertical="center" justifyLastLine="1"/>
      <protection locked="0"/>
    </xf>
    <xf numFmtId="0" fontId="81" fillId="0" borderId="6" xfId="0" applyFont="1" applyBorder="1" applyAlignment="1" applyProtection="1">
      <alignment horizontal="distributed" vertical="center" justifyLastLine="1"/>
      <protection locked="0"/>
    </xf>
    <xf numFmtId="0" fontId="81" fillId="0" borderId="7" xfId="0" applyFont="1" applyBorder="1" applyAlignment="1" applyProtection="1">
      <alignment horizontal="distributed" vertical="center" justifyLastLine="1"/>
      <protection locked="0"/>
    </xf>
    <xf numFmtId="0" fontId="82" fillId="0" borderId="26" xfId="0" applyFont="1" applyBorder="1" applyAlignment="1">
      <alignment horizontal="center" vertical="center" justifyLastLine="1"/>
    </xf>
    <xf numFmtId="0" fontId="82" fillId="0" borderId="27" xfId="0" applyFont="1" applyBorder="1" applyAlignment="1">
      <alignment horizontal="center" vertical="center" justifyLastLine="1"/>
    </xf>
    <xf numFmtId="0" fontId="82" fillId="0" borderId="3" xfId="0" applyFont="1" applyBorder="1" applyAlignment="1" applyProtection="1">
      <alignment horizontal="distributed" vertical="center" justifyLastLine="1"/>
      <protection locked="0"/>
    </xf>
    <xf numFmtId="0" fontId="82" fillId="0" borderId="4" xfId="0" applyFont="1" applyBorder="1" applyAlignment="1" applyProtection="1">
      <alignment horizontal="distributed" vertical="center" justifyLastLine="1"/>
      <protection locked="0"/>
    </xf>
    <xf numFmtId="0" fontId="82" fillId="0" borderId="6" xfId="0" applyFont="1" applyBorder="1" applyAlignment="1" applyProtection="1">
      <alignment horizontal="distributed" vertical="center" justifyLastLine="1"/>
      <protection locked="0"/>
    </xf>
    <xf numFmtId="0" fontId="82" fillId="0" borderId="7" xfId="0" applyFont="1" applyBorder="1" applyAlignment="1" applyProtection="1">
      <alignment horizontal="distributed" vertical="center" justifyLastLine="1"/>
      <protection locked="0"/>
    </xf>
    <xf numFmtId="0" fontId="32" fillId="0" borderId="0" xfId="0" applyFont="1">
      <alignment vertical="center"/>
    </xf>
    <xf numFmtId="0" fontId="32" fillId="0" borderId="1" xfId="0" applyFont="1" applyBorder="1">
      <alignment vertical="center"/>
    </xf>
    <xf numFmtId="0" fontId="32" fillId="0" borderId="8" xfId="0" applyFont="1" applyBorder="1">
      <alignment vertical="center"/>
    </xf>
    <xf numFmtId="0" fontId="32" fillId="0" borderId="9" xfId="0" applyFont="1" applyBorder="1">
      <alignment vertical="center"/>
    </xf>
    <xf numFmtId="0" fontId="32" fillId="0" borderId="9" xfId="0" applyFont="1" applyBorder="1" applyProtection="1">
      <alignment vertical="center"/>
      <protection locked="0"/>
    </xf>
    <xf numFmtId="0" fontId="0" fillId="0" borderId="0" xfId="0">
      <alignment vertical="center"/>
    </xf>
    <xf numFmtId="0" fontId="37" fillId="0" borderId="0" xfId="0" applyFont="1" applyAlignment="1">
      <alignment vertical="center" shrinkToFit="1"/>
    </xf>
    <xf numFmtId="0" fontId="44" fillId="0" borderId="0" xfId="0" applyFont="1" applyAlignment="1">
      <alignment vertical="center" shrinkToFit="1"/>
    </xf>
    <xf numFmtId="0" fontId="68" fillId="0" borderId="0" xfId="0" applyFont="1" applyAlignment="1">
      <alignment horizontal="center" vertical="center"/>
    </xf>
    <xf numFmtId="0" fontId="21" fillId="0" borderId="8" xfId="0" applyFont="1" applyBorder="1" applyAlignment="1" applyProtection="1">
      <alignment horizontal="center" vertical="center" shrinkToFit="1"/>
      <protection locked="0"/>
    </xf>
    <xf numFmtId="0" fontId="21" fillId="0" borderId="9" xfId="0" applyFont="1" applyBorder="1" applyAlignment="1" applyProtection="1">
      <alignment horizontal="center" vertical="center" shrinkToFit="1"/>
      <protection locked="0"/>
    </xf>
    <xf numFmtId="0" fontId="21" fillId="0" borderId="35" xfId="0" applyFont="1" applyBorder="1" applyAlignment="1" applyProtection="1">
      <alignment horizontal="center" vertical="center" shrinkToFit="1"/>
      <protection locked="0"/>
    </xf>
    <xf numFmtId="0" fontId="57" fillId="0" borderId="8" xfId="0" applyFont="1" applyBorder="1" applyAlignment="1" applyProtection="1">
      <alignment horizontal="left" vertical="center" indent="1" shrinkToFit="1"/>
      <protection locked="0"/>
    </xf>
    <xf numFmtId="0" fontId="57" fillId="0" borderId="9" xfId="0" applyFont="1" applyBorder="1" applyAlignment="1" applyProtection="1">
      <alignment horizontal="left" vertical="center" indent="1" shrinkToFit="1"/>
      <protection locked="0"/>
    </xf>
    <xf numFmtId="0" fontId="9" fillId="3" borderId="8" xfId="0" applyFont="1" applyFill="1" applyBorder="1" applyAlignment="1">
      <alignment horizontal="left" vertical="center" indent="1" shrinkToFit="1"/>
    </xf>
    <xf numFmtId="0" fontId="9" fillId="3" borderId="9" xfId="0" applyFont="1" applyFill="1" applyBorder="1" applyAlignment="1">
      <alignment horizontal="left" vertical="center" indent="1" shrinkToFit="1"/>
    </xf>
    <xf numFmtId="0" fontId="56" fillId="0" borderId="37" xfId="0" applyFont="1" applyBorder="1" applyAlignment="1">
      <alignment horizontal="center" vertical="center" justifyLastLine="1" shrinkToFit="1"/>
    </xf>
    <xf numFmtId="0" fontId="56" fillId="0" borderId="6" xfId="0" applyFont="1" applyBorder="1" applyAlignment="1">
      <alignment horizontal="center" vertical="center" justifyLastLine="1" shrinkToFit="1"/>
    </xf>
    <xf numFmtId="0" fontId="56" fillId="0" borderId="7" xfId="0" applyFont="1" applyBorder="1" applyAlignment="1">
      <alignment horizontal="center" vertical="center" justifyLastLine="1" shrinkToFit="1"/>
    </xf>
    <xf numFmtId="0" fontId="9" fillId="3" borderId="5" xfId="0" applyFont="1" applyFill="1" applyBorder="1" applyAlignment="1">
      <alignment horizontal="center" vertical="center" shrinkToFit="1"/>
    </xf>
    <xf numFmtId="0" fontId="9" fillId="3" borderId="6" xfId="0" applyFont="1" applyFill="1" applyBorder="1" applyAlignment="1">
      <alignment horizontal="center" vertical="center" shrinkToFit="1"/>
    </xf>
    <xf numFmtId="0" fontId="6" fillId="0" borderId="1" xfId="1" applyFont="1" applyBorder="1" applyAlignment="1">
      <alignment horizontal="center" vertical="center" wrapText="1"/>
    </xf>
    <xf numFmtId="0" fontId="9" fillId="3" borderId="1" xfId="1" applyFont="1" applyFill="1" applyBorder="1" applyAlignment="1">
      <alignment horizontal="center" vertical="center" shrinkToFit="1"/>
    </xf>
    <xf numFmtId="0" fontId="11" fillId="3" borderId="6" xfId="0" applyFont="1" applyFill="1" applyBorder="1" applyAlignment="1">
      <alignment horizontal="center" vertical="center" shrinkToFit="1"/>
    </xf>
    <xf numFmtId="0" fontId="9" fillId="3" borderId="1" xfId="1" applyFont="1" applyFill="1" applyBorder="1" applyAlignment="1">
      <alignment horizontal="left" vertical="center" indent="1" shrinkToFit="1"/>
    </xf>
    <xf numFmtId="0" fontId="11" fillId="3" borderId="3" xfId="0" applyFont="1" applyFill="1" applyBorder="1" applyAlignment="1" applyProtection="1">
      <alignment horizontal="right" vertical="center" shrinkToFit="1"/>
      <protection locked="0"/>
    </xf>
    <xf numFmtId="0" fontId="111" fillId="3" borderId="9" xfId="0" applyFont="1" applyFill="1" applyBorder="1" applyAlignment="1">
      <alignment horizontal="center" vertical="center" shrinkToFit="1"/>
    </xf>
    <xf numFmtId="0" fontId="111" fillId="3" borderId="35" xfId="0" applyFont="1" applyFill="1" applyBorder="1" applyAlignment="1">
      <alignment horizontal="center" vertical="center" shrinkToFit="1"/>
    </xf>
    <xf numFmtId="0" fontId="6" fillId="0" borderId="15" xfId="1" applyFont="1" applyBorder="1" applyAlignment="1">
      <alignment horizontal="center" vertical="center" wrapText="1"/>
    </xf>
    <xf numFmtId="0" fontId="109" fillId="0" borderId="1" xfId="1" applyFont="1" applyBorder="1" applyAlignment="1" applyProtection="1">
      <alignment horizontal="left" vertical="center" indent="1" shrinkToFit="1"/>
      <protection locked="0"/>
    </xf>
    <xf numFmtId="0" fontId="51" fillId="0" borderId="1" xfId="1" applyFont="1" applyBorder="1" applyAlignment="1" applyProtection="1">
      <alignment horizontal="left" vertical="center" indent="1" shrinkToFit="1"/>
      <protection locked="0"/>
    </xf>
    <xf numFmtId="0" fontId="16" fillId="3" borderId="8" xfId="0" applyFont="1" applyFill="1" applyBorder="1" applyAlignment="1">
      <alignment horizontal="center" vertical="center" shrinkToFit="1"/>
    </xf>
    <xf numFmtId="0" fontId="16" fillId="3" borderId="9" xfId="0" applyFont="1" applyFill="1" applyBorder="1" applyAlignment="1">
      <alignment horizontal="center" vertical="center" shrinkToFit="1"/>
    </xf>
    <xf numFmtId="0" fontId="16" fillId="3" borderId="35" xfId="0" applyFont="1" applyFill="1" applyBorder="1" applyAlignment="1">
      <alignment horizontal="center" vertical="center" shrinkToFit="1"/>
    </xf>
    <xf numFmtId="177" fontId="55" fillId="3" borderId="32" xfId="0" applyNumberFormat="1" applyFont="1" applyFill="1" applyBorder="1" applyAlignment="1">
      <alignment horizontal="distributed" vertical="center" justifyLastLine="1" shrinkToFit="1"/>
    </xf>
    <xf numFmtId="177" fontId="55" fillId="3" borderId="30" xfId="0" applyNumberFormat="1" applyFont="1" applyFill="1" applyBorder="1" applyAlignment="1">
      <alignment horizontal="distributed" vertical="center" justifyLastLine="1" shrinkToFit="1"/>
    </xf>
    <xf numFmtId="177" fontId="55" fillId="3" borderId="33" xfId="0" applyNumberFormat="1" applyFont="1" applyFill="1" applyBorder="1" applyAlignment="1">
      <alignment horizontal="distributed" vertical="center" justifyLastLine="1" shrinkToFit="1"/>
    </xf>
    <xf numFmtId="0" fontId="30" fillId="3" borderId="1" xfId="0" applyFont="1" applyFill="1" applyBorder="1" applyAlignment="1">
      <alignment vertical="center" justifyLastLine="1" shrinkToFit="1"/>
    </xf>
    <xf numFmtId="0" fontId="90" fillId="0" borderId="9" xfId="0" applyFont="1" applyBorder="1" applyAlignment="1" applyProtection="1">
      <alignment horizontal="center" vertical="center" shrinkToFit="1"/>
      <protection locked="0"/>
    </xf>
    <xf numFmtId="0" fontId="90" fillId="0" borderId="35" xfId="0" applyFont="1" applyBorder="1" applyAlignment="1" applyProtection="1">
      <alignment horizontal="center" vertical="center" shrinkToFit="1"/>
      <protection locked="0"/>
    </xf>
    <xf numFmtId="0" fontId="16" fillId="3" borderId="1" xfId="0" applyFont="1" applyFill="1" applyBorder="1" applyAlignment="1">
      <alignment horizontal="center" vertical="center" shrinkToFit="1"/>
    </xf>
    <xf numFmtId="0" fontId="16" fillId="3" borderId="16" xfId="0" applyFont="1" applyFill="1" applyBorder="1" applyAlignment="1">
      <alignment horizontal="center" vertical="center" shrinkToFit="1"/>
    </xf>
    <xf numFmtId="0" fontId="58" fillId="0" borderId="2" xfId="0" applyFont="1" applyBorder="1" applyAlignment="1" applyProtection="1">
      <alignment horizontal="center" vertical="center" shrinkToFit="1"/>
      <protection locked="0"/>
    </xf>
    <xf numFmtId="0" fontId="58" fillId="0" borderId="3" xfId="0" applyFont="1" applyBorder="1" applyAlignment="1" applyProtection="1">
      <alignment horizontal="center" vertical="center" shrinkToFit="1"/>
      <protection locked="0"/>
    </xf>
    <xf numFmtId="0" fontId="58" fillId="0" borderId="41" xfId="0" applyFont="1" applyBorder="1" applyAlignment="1" applyProtection="1">
      <alignment horizontal="center" vertical="center" shrinkToFit="1"/>
      <protection locked="0"/>
    </xf>
    <xf numFmtId="0" fontId="24" fillId="0" borderId="1" xfId="0" applyFont="1" applyBorder="1" applyAlignment="1" applyProtection="1">
      <alignment horizontal="center" vertical="center" shrinkToFit="1"/>
      <protection locked="0"/>
    </xf>
    <xf numFmtId="0" fontId="24" fillId="0" borderId="16" xfId="0" applyFont="1" applyBorder="1" applyAlignment="1" applyProtection="1">
      <alignment horizontal="center" vertical="center" shrinkToFit="1"/>
      <protection locked="0"/>
    </xf>
    <xf numFmtId="0" fontId="57" fillId="0" borderId="1" xfId="0" applyFont="1" applyBorder="1" applyAlignment="1" applyProtection="1">
      <alignment horizontal="left" vertical="center" indent="1" shrinkToFit="1"/>
      <protection locked="0"/>
    </xf>
    <xf numFmtId="179" fontId="8" fillId="0" borderId="9" xfId="0" applyNumberFormat="1" applyFont="1" applyBorder="1" applyAlignment="1">
      <alignment horizontal="center" vertical="center" shrinkToFit="1"/>
    </xf>
    <xf numFmtId="0" fontId="11" fillId="3" borderId="2" xfId="0" applyFont="1" applyFill="1" applyBorder="1" applyAlignment="1">
      <alignment horizontal="center" vertical="center" shrinkToFit="1"/>
    </xf>
    <xf numFmtId="0" fontId="11" fillId="3" borderId="3" xfId="0" applyFont="1" applyFill="1" applyBorder="1" applyAlignment="1">
      <alignment horizontal="center" vertical="center" shrinkToFit="1"/>
    </xf>
    <xf numFmtId="0" fontId="11" fillId="3" borderId="41" xfId="0" applyFont="1" applyFill="1" applyBorder="1" applyAlignment="1">
      <alignment horizontal="center" vertical="center" shrinkToFit="1"/>
    </xf>
    <xf numFmtId="0" fontId="22" fillId="3" borderId="30" xfId="0" applyFont="1" applyFill="1" applyBorder="1" applyAlignment="1">
      <alignment horizontal="distributed" vertical="center" justifyLastLine="1" shrinkToFit="1"/>
    </xf>
    <xf numFmtId="0" fontId="9" fillId="3" borderId="32" xfId="0" applyFont="1" applyFill="1" applyBorder="1" applyAlignment="1">
      <alignment horizontal="left" vertical="center" indent="2" shrinkToFit="1"/>
    </xf>
    <xf numFmtId="0" fontId="9" fillId="3" borderId="30" xfId="0" applyFont="1" applyFill="1" applyBorder="1" applyAlignment="1">
      <alignment horizontal="left" vertical="center" indent="2" shrinkToFit="1"/>
    </xf>
    <xf numFmtId="0" fontId="9" fillId="3" borderId="31" xfId="0" applyFont="1" applyFill="1" applyBorder="1" applyAlignment="1">
      <alignment horizontal="left" vertical="center" indent="2" shrinkToFit="1"/>
    </xf>
    <xf numFmtId="0" fontId="12" fillId="3" borderId="1" xfId="0" applyFont="1" applyFill="1" applyBorder="1" applyAlignment="1">
      <alignment horizontal="left" vertical="center" indent="1" shrinkToFit="1"/>
    </xf>
    <xf numFmtId="0" fontId="92" fillId="0" borderId="0" xfId="0" applyFont="1" applyAlignment="1">
      <alignment shrinkToFit="1"/>
    </xf>
    <xf numFmtId="0" fontId="93" fillId="0" borderId="0" xfId="0" applyFont="1" applyAlignment="1">
      <alignment shrinkToFit="1"/>
    </xf>
    <xf numFmtId="58" fontId="74" fillId="0" borderId="0" xfId="0" applyNumberFormat="1" applyFont="1" applyAlignment="1" applyProtection="1">
      <alignment horizontal="distributed" vertical="center" shrinkToFit="1"/>
      <protection locked="0"/>
    </xf>
    <xf numFmtId="58" fontId="104" fillId="3" borderId="0" xfId="0" applyNumberFormat="1" applyFont="1" applyFill="1" applyAlignment="1" applyProtection="1">
      <alignment horizontal="center" vertical="center" shrinkToFit="1"/>
      <protection locked="0"/>
    </xf>
    <xf numFmtId="0" fontId="12" fillId="3" borderId="1" xfId="0" applyFont="1" applyFill="1" applyBorder="1" applyAlignment="1">
      <alignment vertical="center" justifyLastLine="1" shrinkToFit="1"/>
    </xf>
    <xf numFmtId="0" fontId="11" fillId="3" borderId="1" xfId="0" applyFont="1" applyFill="1" applyBorder="1" applyAlignment="1">
      <alignment horizontal="right" vertical="center" shrinkToFit="1"/>
    </xf>
    <xf numFmtId="0" fontId="11" fillId="3" borderId="16" xfId="0" applyFont="1" applyFill="1" applyBorder="1" applyAlignment="1">
      <alignment horizontal="right" vertical="center" shrinkToFit="1"/>
    </xf>
    <xf numFmtId="0" fontId="28" fillId="0" borderId="8" xfId="0" applyFont="1" applyBorder="1" applyAlignment="1" applyProtection="1">
      <alignment horizontal="center" vertical="center" justifyLastLine="1" shrinkToFit="1"/>
      <protection locked="0"/>
    </xf>
    <xf numFmtId="0" fontId="28" fillId="0" borderId="9" xfId="0" applyFont="1" applyBorder="1" applyAlignment="1" applyProtection="1">
      <alignment horizontal="center" vertical="center" justifyLastLine="1" shrinkToFit="1"/>
      <protection locked="0"/>
    </xf>
    <xf numFmtId="0" fontId="28" fillId="0" borderId="10" xfId="0" applyFont="1" applyBorder="1" applyAlignment="1" applyProtection="1">
      <alignment horizontal="center" vertical="center" justifyLastLine="1" shrinkToFit="1"/>
      <protection locked="0"/>
    </xf>
    <xf numFmtId="177" fontId="39" fillId="0" borderId="32" xfId="0" applyNumberFormat="1" applyFont="1" applyBorder="1" applyAlignment="1" applyProtection="1">
      <alignment horizontal="distributed" vertical="center" justifyLastLine="1" shrinkToFit="1"/>
      <protection locked="0"/>
    </xf>
    <xf numFmtId="177" fontId="39" fillId="0" borderId="30" xfId="0" applyNumberFormat="1" applyFont="1" applyBorder="1" applyAlignment="1" applyProtection="1">
      <alignment horizontal="distributed" vertical="center" justifyLastLine="1" shrinkToFit="1"/>
      <protection locked="0"/>
    </xf>
    <xf numFmtId="177" fontId="39" fillId="0" borderId="33" xfId="0" applyNumberFormat="1" applyFont="1" applyBorder="1" applyAlignment="1" applyProtection="1">
      <alignment horizontal="distributed" vertical="center" justifyLastLine="1" shrinkToFit="1"/>
      <protection locked="0"/>
    </xf>
    <xf numFmtId="179" fontId="51" fillId="3" borderId="5" xfId="0" applyNumberFormat="1" applyFont="1" applyFill="1" applyBorder="1" applyAlignment="1" applyProtection="1">
      <alignment horizontal="left" vertical="center" indent="1" shrinkToFit="1"/>
      <protection locked="0"/>
    </xf>
    <xf numFmtId="179" fontId="51" fillId="3" borderId="6" xfId="0" applyNumberFormat="1" applyFont="1" applyFill="1" applyBorder="1" applyAlignment="1" applyProtection="1">
      <alignment horizontal="left" vertical="center" indent="1" shrinkToFit="1"/>
      <protection locked="0"/>
    </xf>
    <xf numFmtId="179" fontId="51" fillId="3" borderId="42" xfId="0" applyNumberFormat="1" applyFont="1" applyFill="1" applyBorder="1" applyAlignment="1" applyProtection="1">
      <alignment horizontal="left" vertical="center" indent="1" shrinkToFit="1"/>
      <protection locked="0"/>
    </xf>
    <xf numFmtId="179" fontId="8" fillId="0" borderId="8" xfId="0" applyNumberFormat="1" applyFont="1" applyBorder="1" applyAlignment="1" applyProtection="1">
      <alignment horizontal="left" vertical="center" indent="1" shrinkToFit="1"/>
      <protection locked="0"/>
    </xf>
    <xf numFmtId="179" fontId="8" fillId="0" borderId="9" xfId="0" applyNumberFormat="1" applyFont="1" applyBorder="1" applyAlignment="1" applyProtection="1">
      <alignment horizontal="left" vertical="center" indent="1" shrinkToFit="1"/>
      <protection locked="0"/>
    </xf>
    <xf numFmtId="179" fontId="8" fillId="0" borderId="35" xfId="0" applyNumberFormat="1" applyFont="1" applyBorder="1" applyAlignment="1" applyProtection="1">
      <alignment horizontal="left" vertical="center" indent="1" shrinkToFit="1"/>
      <protection locked="0"/>
    </xf>
    <xf numFmtId="0" fontId="95" fillId="0" borderId="0" xfId="0" applyFont="1" applyAlignment="1">
      <alignment horizontal="left" vertical="center" shrinkToFit="1"/>
    </xf>
    <xf numFmtId="0" fontId="21" fillId="0" borderId="6" xfId="0" applyFont="1" applyBorder="1" applyAlignment="1" applyProtection="1">
      <alignment horizontal="center" vertical="center" shrinkToFit="1"/>
      <protection locked="0"/>
    </xf>
    <xf numFmtId="0" fontId="21" fillId="0" borderId="6" xfId="0" applyFont="1" applyBorder="1" applyAlignment="1" applyProtection="1">
      <alignment horizontal="right" vertical="center" shrinkToFit="1"/>
      <protection locked="0"/>
    </xf>
    <xf numFmtId="0" fontId="21" fillId="0" borderId="3" xfId="0" applyFont="1" applyBorder="1" applyAlignment="1" applyProtection="1">
      <alignment horizontal="right" vertical="center" shrinkToFit="1"/>
      <protection locked="0"/>
    </xf>
    <xf numFmtId="0" fontId="109" fillId="0" borderId="5" xfId="0" applyFont="1" applyBorder="1" applyAlignment="1" applyProtection="1">
      <alignment horizontal="center" vertical="center" shrinkToFit="1"/>
      <protection locked="0"/>
    </xf>
    <xf numFmtId="0" fontId="109" fillId="0" borderId="6" xfId="0" applyFont="1" applyBorder="1" applyAlignment="1" applyProtection="1">
      <alignment horizontal="center" vertical="center" shrinkToFit="1"/>
      <protection locked="0"/>
    </xf>
    <xf numFmtId="0" fontId="11" fillId="3" borderId="6" xfId="0" applyFont="1" applyFill="1" applyBorder="1" applyAlignment="1" applyProtection="1">
      <alignment horizontal="right" vertical="center" shrinkToFit="1"/>
      <protection locked="0"/>
    </xf>
    <xf numFmtId="0" fontId="14" fillId="0" borderId="46" xfId="0" applyFont="1" applyBorder="1" applyAlignment="1">
      <alignment horizontal="distributed" vertical="center" shrinkToFit="1"/>
    </xf>
    <xf numFmtId="0" fontId="14" fillId="0" borderId="44" xfId="0" applyFont="1" applyBorder="1" applyAlignment="1">
      <alignment horizontal="distributed" vertical="center" shrinkToFit="1"/>
    </xf>
    <xf numFmtId="58" fontId="51" fillId="3" borderId="44" xfId="0" applyNumberFormat="1" applyFont="1" applyFill="1" applyBorder="1" applyAlignment="1">
      <alignment horizontal="distributed" vertical="center" justifyLastLine="1" shrinkToFit="1"/>
    </xf>
    <xf numFmtId="58" fontId="51" fillId="3" borderId="40" xfId="0" applyNumberFormat="1" applyFont="1" applyFill="1" applyBorder="1" applyAlignment="1">
      <alignment horizontal="distributed" vertical="center" justifyLastLine="1" shrinkToFit="1"/>
    </xf>
    <xf numFmtId="176" fontId="55" fillId="3" borderId="39" xfId="0" applyNumberFormat="1" applyFont="1" applyFill="1" applyBorder="1" applyAlignment="1">
      <alignment horizontal="center" vertical="center" shrinkToFit="1"/>
    </xf>
    <xf numFmtId="176" fontId="55" fillId="3" borderId="40" xfId="0" applyNumberFormat="1" applyFont="1" applyFill="1" applyBorder="1" applyAlignment="1">
      <alignment horizontal="center" vertical="center" shrinkToFit="1"/>
    </xf>
    <xf numFmtId="0" fontId="56" fillId="0" borderId="44" xfId="0" applyFont="1" applyBorder="1" applyAlignment="1">
      <alignment horizontal="distributed" vertical="center" shrinkToFit="1"/>
    </xf>
    <xf numFmtId="0" fontId="16" fillId="3" borderId="44" xfId="0" applyFont="1" applyFill="1" applyBorder="1" applyAlignment="1">
      <alignment horizontal="center" vertical="center" shrinkToFit="1"/>
    </xf>
    <xf numFmtId="0" fontId="16" fillId="3" borderId="45" xfId="0" applyFont="1" applyFill="1" applyBorder="1" applyAlignment="1">
      <alignment horizontal="center" vertical="center" shrinkToFit="1"/>
    </xf>
    <xf numFmtId="0" fontId="14" fillId="0" borderId="36" xfId="0" applyFont="1" applyBorder="1" applyAlignment="1">
      <alignment horizontal="center" vertical="center" wrapText="1" justifyLastLine="1" shrinkToFit="1"/>
    </xf>
    <xf numFmtId="0" fontId="14" fillId="0" borderId="3" xfId="0" applyFont="1" applyBorder="1" applyAlignment="1">
      <alignment horizontal="center" vertical="center" wrapText="1" justifyLastLine="1" shrinkToFit="1"/>
    </xf>
    <xf numFmtId="0" fontId="14" fillId="0" borderId="4" xfId="0" applyFont="1" applyBorder="1" applyAlignment="1">
      <alignment horizontal="center" vertical="center" wrapText="1" justifyLastLine="1" shrinkToFit="1"/>
    </xf>
    <xf numFmtId="0" fontId="18" fillId="0" borderId="3" xfId="1" applyFont="1" applyBorder="1" applyAlignment="1">
      <alignment vertical="center" shrinkToFit="1"/>
    </xf>
    <xf numFmtId="0" fontId="63" fillId="3" borderId="38" xfId="0" applyFont="1" applyFill="1" applyBorder="1" applyAlignment="1">
      <alignment horizontal="center" vertical="center" shrinkToFit="1"/>
    </xf>
    <xf numFmtId="0" fontId="63" fillId="3" borderId="39" xfId="0" applyFont="1" applyFill="1" applyBorder="1" applyAlignment="1">
      <alignment horizontal="center" vertical="center" shrinkToFit="1"/>
    </xf>
    <xf numFmtId="0" fontId="63" fillId="3" borderId="40" xfId="0" applyFont="1" applyFill="1" applyBorder="1" applyAlignment="1">
      <alignment horizontal="center" vertical="center" shrinkToFit="1"/>
    </xf>
    <xf numFmtId="0" fontId="63" fillId="3" borderId="47" xfId="0" applyFont="1" applyFill="1" applyBorder="1" applyAlignment="1">
      <alignment horizontal="center" vertical="center" shrinkToFit="1"/>
    </xf>
    <xf numFmtId="0" fontId="21" fillId="0" borderId="1" xfId="0" applyFont="1" applyBorder="1" applyAlignment="1" applyProtection="1">
      <alignment horizontal="center" vertical="center" shrinkToFit="1"/>
      <protection locked="0"/>
    </xf>
    <xf numFmtId="0" fontId="21" fillId="0" borderId="16" xfId="0" applyFont="1" applyBorder="1" applyAlignment="1" applyProtection="1">
      <alignment horizontal="center" vertical="center" shrinkToFit="1"/>
      <protection locked="0"/>
    </xf>
    <xf numFmtId="0" fontId="107" fillId="0" borderId="0" xfId="0" applyFont="1" applyAlignment="1">
      <alignment horizontal="center" vertical="center" shrinkToFit="1"/>
    </xf>
    <xf numFmtId="0" fontId="57" fillId="0" borderId="32" xfId="0" applyFont="1" applyBorder="1" applyAlignment="1" applyProtection="1">
      <alignment horizontal="left" vertical="center" indent="2" shrinkToFit="1"/>
      <protection locked="0"/>
    </xf>
    <xf numFmtId="0" fontId="57" fillId="0" borderId="30" xfId="0" applyFont="1" applyBorder="1" applyAlignment="1" applyProtection="1">
      <alignment horizontal="left" vertical="center" indent="2" shrinkToFit="1"/>
      <protection locked="0"/>
    </xf>
    <xf numFmtId="0" fontId="57" fillId="0" borderId="31" xfId="0" applyFont="1" applyBorder="1" applyAlignment="1" applyProtection="1">
      <alignment horizontal="left" vertical="center" indent="2" shrinkToFit="1"/>
      <protection locked="0"/>
    </xf>
    <xf numFmtId="0" fontId="23" fillId="0" borderId="30" xfId="0" applyFont="1" applyBorder="1" applyAlignment="1" applyProtection="1">
      <alignment horizontal="center" vertical="center" justifyLastLine="1" shrinkToFit="1"/>
      <protection locked="0"/>
    </xf>
    <xf numFmtId="0" fontId="14" fillId="0" borderId="36" xfId="0" applyFont="1" applyBorder="1" applyAlignment="1">
      <alignment horizontal="distributed" vertical="center" shrinkToFit="1"/>
    </xf>
    <xf numFmtId="0" fontId="14" fillId="0" borderId="3" xfId="0" applyFont="1" applyBorder="1" applyAlignment="1">
      <alignment horizontal="distributed" vertical="center" shrinkToFit="1"/>
    </xf>
    <xf numFmtId="0" fontId="14" fillId="0" borderId="4" xfId="0" applyFont="1" applyBorder="1" applyAlignment="1">
      <alignment horizontal="distributed" vertical="center" shrinkToFit="1"/>
    </xf>
    <xf numFmtId="0" fontId="14" fillId="0" borderId="37" xfId="0" applyFont="1" applyBorder="1" applyAlignment="1">
      <alignment horizontal="distributed" vertical="center" shrinkToFit="1"/>
    </xf>
    <xf numFmtId="0" fontId="14" fillId="0" borderId="6" xfId="0" applyFont="1" applyBorder="1" applyAlignment="1">
      <alignment horizontal="distributed" vertical="center" shrinkToFit="1"/>
    </xf>
    <xf numFmtId="0" fontId="14" fillId="0" borderId="7" xfId="0" applyFont="1" applyBorder="1" applyAlignment="1">
      <alignment horizontal="distributed" vertical="center" shrinkToFit="1"/>
    </xf>
    <xf numFmtId="0" fontId="29" fillId="0" borderId="2" xfId="0" applyFont="1" applyBorder="1" applyAlignment="1" applyProtection="1">
      <alignment horizontal="center" vertical="center" justifyLastLine="1" shrinkToFit="1"/>
      <protection locked="0"/>
    </xf>
    <xf numFmtId="0" fontId="29" fillId="0" borderId="3" xfId="0" applyFont="1" applyBorder="1" applyAlignment="1" applyProtection="1">
      <alignment horizontal="center" vertical="center" justifyLastLine="1" shrinkToFit="1"/>
      <protection locked="0"/>
    </xf>
    <xf numFmtId="0" fontId="29" fillId="0" borderId="4" xfId="0" applyFont="1" applyBorder="1" applyAlignment="1" applyProtection="1">
      <alignment horizontal="center" vertical="center" justifyLastLine="1" shrinkToFit="1"/>
      <protection locked="0"/>
    </xf>
    <xf numFmtId="0" fontId="29" fillId="0" borderId="5" xfId="0" applyFont="1" applyBorder="1" applyAlignment="1" applyProtection="1">
      <alignment horizontal="center" vertical="center" justifyLastLine="1" shrinkToFit="1"/>
      <protection locked="0"/>
    </xf>
    <xf numFmtId="0" fontId="29" fillId="0" borderId="6" xfId="0" applyFont="1" applyBorder="1" applyAlignment="1" applyProtection="1">
      <alignment horizontal="center" vertical="center" justifyLastLine="1" shrinkToFit="1"/>
      <protection locked="0"/>
    </xf>
    <xf numFmtId="0" fontId="29" fillId="0" borderId="7" xfId="0" applyFont="1" applyBorder="1" applyAlignment="1" applyProtection="1">
      <alignment horizontal="center" vertical="center" justifyLastLine="1" shrinkToFit="1"/>
      <protection locked="0"/>
    </xf>
    <xf numFmtId="58" fontId="8" fillId="0" borderId="8" xfId="0" applyNumberFormat="1" applyFont="1" applyBorder="1" applyAlignment="1" applyProtection="1">
      <alignment horizontal="distributed" vertical="center" justifyLastLine="1" shrinkToFit="1"/>
      <protection locked="0"/>
    </xf>
    <xf numFmtId="58" fontId="8" fillId="0" borderId="9" xfId="0" applyNumberFormat="1" applyFont="1" applyBorder="1" applyAlignment="1" applyProtection="1">
      <alignment horizontal="distributed" vertical="center" justifyLastLine="1" shrinkToFit="1"/>
      <protection locked="0"/>
    </xf>
    <xf numFmtId="0" fontId="27" fillId="0" borderId="0" xfId="0" applyFont="1" applyAlignment="1" applyProtection="1">
      <alignment horizontal="left" vertical="center" indent="1" shrinkToFit="1"/>
      <protection locked="0"/>
    </xf>
    <xf numFmtId="0" fontId="27" fillId="0" borderId="21" xfId="0" applyFont="1" applyBorder="1" applyAlignment="1" applyProtection="1">
      <alignment horizontal="left" vertical="center" indent="1" shrinkToFit="1"/>
      <protection locked="0"/>
    </xf>
    <xf numFmtId="0" fontId="27" fillId="0" borderId="23" xfId="0" applyFont="1" applyBorder="1" applyAlignment="1" applyProtection="1">
      <alignment horizontal="left" vertical="center" indent="1" shrinkToFit="1"/>
      <protection locked="0"/>
    </xf>
    <xf numFmtId="0" fontId="27" fillId="0" borderId="24" xfId="0" applyFont="1" applyBorder="1" applyAlignment="1" applyProtection="1">
      <alignment horizontal="left" vertical="center" indent="1" shrinkToFit="1"/>
      <protection locked="0"/>
    </xf>
    <xf numFmtId="0" fontId="62" fillId="0" borderId="38" xfId="0" applyFont="1" applyBorder="1" applyAlignment="1" applyProtection="1">
      <alignment horizontal="center" vertical="center" shrinkToFit="1"/>
      <protection locked="0"/>
    </xf>
    <xf numFmtId="0" fontId="62" fillId="0" borderId="39" xfId="0" applyFont="1" applyBorder="1" applyAlignment="1" applyProtection="1">
      <alignment horizontal="center" vertical="center" shrinkToFit="1"/>
      <protection locked="0"/>
    </xf>
    <xf numFmtId="0" fontId="62" fillId="0" borderId="40" xfId="0" applyFont="1" applyBorder="1" applyAlignment="1" applyProtection="1">
      <alignment horizontal="center" vertical="center" shrinkToFit="1"/>
      <protection locked="0"/>
    </xf>
    <xf numFmtId="0" fontId="62" fillId="0" borderId="47" xfId="0" applyFont="1" applyBorder="1" applyAlignment="1" applyProtection="1">
      <alignment horizontal="center" vertical="center" shrinkToFit="1"/>
      <protection locked="0"/>
    </xf>
    <xf numFmtId="0" fontId="86" fillId="0" borderId="0" xfId="0" applyFont="1" applyAlignment="1">
      <alignment horizontal="center" vertical="center" shrinkToFit="1"/>
    </xf>
    <xf numFmtId="0" fontId="83" fillId="0" borderId="0" xfId="0" applyFont="1" applyAlignment="1">
      <alignment horizontal="right" vertical="center" indent="1" shrinkToFit="1"/>
    </xf>
  </cellXfs>
  <cellStyles count="2">
    <cellStyle name="標準" xfId="0" builtinId="0"/>
    <cellStyle name="標準 2" xfId="1" xr:uid="{00000000-0005-0000-0000-000001000000}"/>
  </cellStyles>
  <dxfs count="25">
    <dxf>
      <fill>
        <patternFill>
          <bgColor rgb="FFFFCCFF"/>
        </patternFill>
      </fill>
    </dxf>
    <dxf>
      <font>
        <b/>
        <i val="0"/>
        <color rgb="FFFF0000"/>
      </font>
      <fill>
        <patternFill>
          <bgColor rgb="FFFFFFCC"/>
        </patternFill>
      </fill>
    </dxf>
    <dxf>
      <fill>
        <patternFill>
          <bgColor rgb="FFFFCCFF"/>
        </patternFill>
      </fill>
    </dxf>
    <dxf>
      <font>
        <b/>
        <i val="0"/>
        <color rgb="FFFF0000"/>
      </font>
    </dxf>
    <dxf>
      <font>
        <b/>
        <i val="0"/>
        <color rgb="FFFF0000"/>
      </font>
    </dxf>
    <dxf>
      <font>
        <b/>
        <i val="0"/>
        <color rgb="FFFF0000"/>
      </font>
    </dxf>
    <dxf>
      <fill>
        <patternFill>
          <bgColor rgb="FFFF99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rgb="FFFF0000"/>
      </font>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99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FFCCFF"/>
      <color rgb="FFFFFFCC"/>
      <color rgb="FFFFFF99"/>
      <color rgb="FF0000FF"/>
      <color rgb="FFFF99FF"/>
      <color rgb="FFFF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14</xdr:col>
      <xdr:colOff>111118</xdr:colOff>
      <xdr:row>26</xdr:row>
      <xdr:rowOff>176744</xdr:rowOff>
    </xdr:from>
    <xdr:to>
      <xdr:col>18</xdr:col>
      <xdr:colOff>221185</xdr:colOff>
      <xdr:row>27</xdr:row>
      <xdr:rowOff>158751</xdr:rowOff>
    </xdr:to>
    <xdr:sp macro="" textlink="">
      <xdr:nvSpPr>
        <xdr:cNvPr id="2" name="テキスト ボックス 1">
          <a:extLst>
            <a:ext uri="{FF2B5EF4-FFF2-40B4-BE49-F238E27FC236}">
              <a16:creationId xmlns:a16="http://schemas.microsoft.com/office/drawing/2014/main" id="{A02E4517-837C-446C-8A76-FA47807D7619}"/>
            </a:ext>
          </a:extLst>
        </xdr:cNvPr>
        <xdr:cNvSpPr txBox="1"/>
      </xdr:nvSpPr>
      <xdr:spPr>
        <a:xfrm>
          <a:off x="3582451" y="6590244"/>
          <a:ext cx="1083734" cy="193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フ　　　リ　　　ガ　　　ナ</a:t>
          </a:r>
        </a:p>
      </xdr:txBody>
    </xdr:sp>
    <xdr:clientData/>
  </xdr:twoCellAnchor>
  <xdr:twoCellAnchor>
    <xdr:from>
      <xdr:col>0</xdr:col>
      <xdr:colOff>66676</xdr:colOff>
      <xdr:row>39</xdr:row>
      <xdr:rowOff>107956</xdr:rowOff>
    </xdr:from>
    <xdr:to>
      <xdr:col>60</xdr:col>
      <xdr:colOff>220133</xdr:colOff>
      <xdr:row>41</xdr:row>
      <xdr:rowOff>148171</xdr:rowOff>
    </xdr:to>
    <xdr:grpSp>
      <xdr:nvGrpSpPr>
        <xdr:cNvPr id="3" name="グループ化 2">
          <a:extLst>
            <a:ext uri="{FF2B5EF4-FFF2-40B4-BE49-F238E27FC236}">
              <a16:creationId xmlns:a16="http://schemas.microsoft.com/office/drawing/2014/main" id="{73109D23-B1CF-4BA4-AC5E-E51172E1697D}"/>
            </a:ext>
          </a:extLst>
        </xdr:cNvPr>
        <xdr:cNvGrpSpPr/>
      </xdr:nvGrpSpPr>
      <xdr:grpSpPr>
        <a:xfrm>
          <a:off x="66676" y="10426706"/>
          <a:ext cx="14726707" cy="400048"/>
          <a:chOff x="66676" y="11918065"/>
          <a:chExt cx="14631457" cy="631020"/>
        </a:xfrm>
      </xdr:grpSpPr>
      <xdr:sp macro="" textlink="">
        <xdr:nvSpPr>
          <xdr:cNvPr id="4" name="テキスト ボックス 3">
            <a:extLst>
              <a:ext uri="{FF2B5EF4-FFF2-40B4-BE49-F238E27FC236}">
                <a16:creationId xmlns:a16="http://schemas.microsoft.com/office/drawing/2014/main" id="{BC4434AF-E89F-03C6-9FED-678DE444BB96}"/>
              </a:ext>
            </a:extLst>
          </xdr:cNvPr>
          <xdr:cNvSpPr txBox="1"/>
        </xdr:nvSpPr>
        <xdr:spPr>
          <a:xfrm>
            <a:off x="66676" y="11918065"/>
            <a:ext cx="7233708" cy="631020"/>
          </a:xfrm>
          <a:prstGeom prst="rect">
            <a:avLst/>
          </a:prstGeom>
          <a:solidFill>
            <a:srgbClr val="FFFF99"/>
          </a:solidFill>
          <a:ln w="444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000">
                <a:latin typeface="HGP創英角ｺﾞｼｯｸUB" panose="020B0900000000000000" pitchFamily="50" charset="-128"/>
                <a:ea typeface="HGP創英角ｺﾞｼｯｸUB" panose="020B0900000000000000" pitchFamily="50" charset="-128"/>
              </a:rPr>
              <a:t>申し込みメールアドレス ： </a:t>
            </a:r>
            <a:r>
              <a:rPr kumimoji="1" lang="en-US" altLang="ja-JP" sz="2100" b="1">
                <a:latin typeface="BIZ UDPゴシック" panose="020B0400000000000000" pitchFamily="50" charset="-128"/>
                <a:ea typeface="BIZ UDPゴシック" panose="020B0400000000000000" pitchFamily="50" charset="-128"/>
              </a:rPr>
              <a:t>singen@toukeikyo.or.jp</a:t>
            </a:r>
            <a:endParaRPr kumimoji="1" lang="ja-JP" altLang="en-US" sz="2100" b="1">
              <a:latin typeface="BIZ UDPゴシック" panose="020B0400000000000000" pitchFamily="50" charset="-128"/>
              <a:ea typeface="BIZ UDPゴシック" panose="020B0400000000000000" pitchFamily="50" charset="-128"/>
            </a:endParaRPr>
          </a:p>
        </xdr:txBody>
      </xdr:sp>
      <xdr:sp macro="" textlink="">
        <xdr:nvSpPr>
          <xdr:cNvPr id="5" name="テキスト ボックス 4">
            <a:extLst>
              <a:ext uri="{FF2B5EF4-FFF2-40B4-BE49-F238E27FC236}">
                <a16:creationId xmlns:a16="http://schemas.microsoft.com/office/drawing/2014/main" id="{95AF8B43-F76D-5553-A715-A3BB8C0DB331}"/>
              </a:ext>
            </a:extLst>
          </xdr:cNvPr>
          <xdr:cNvSpPr txBox="1"/>
        </xdr:nvSpPr>
        <xdr:spPr>
          <a:xfrm>
            <a:off x="7464425" y="11918065"/>
            <a:ext cx="7233708" cy="631020"/>
          </a:xfrm>
          <a:prstGeom prst="rect">
            <a:avLst/>
          </a:prstGeom>
          <a:solidFill>
            <a:srgbClr val="FFFF99"/>
          </a:solidFill>
          <a:ln w="444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000">
                <a:latin typeface="HGP創英角ｺﾞｼｯｸUB" panose="020B0900000000000000" pitchFamily="50" charset="-128"/>
                <a:ea typeface="HGP創英角ｺﾞｼｯｸUB" panose="020B0900000000000000" pitchFamily="50" charset="-128"/>
              </a:rPr>
              <a:t>申し込みメールアドレス ： </a:t>
            </a:r>
            <a:r>
              <a:rPr kumimoji="1" lang="en-US" altLang="ja-JP" sz="2100" b="1">
                <a:latin typeface="BIZ UDPゴシック" panose="020B0400000000000000" pitchFamily="50" charset="-128"/>
                <a:ea typeface="BIZ UDPゴシック" panose="020B0400000000000000" pitchFamily="50" charset="-128"/>
              </a:rPr>
              <a:t>singen@toukeikyo.or.jp</a:t>
            </a:r>
            <a:endParaRPr kumimoji="1" lang="ja-JP" altLang="en-US" sz="2100" b="1">
              <a:latin typeface="BIZ UDPゴシック" panose="020B0400000000000000" pitchFamily="50" charset="-128"/>
              <a:ea typeface="BIZ UDPゴシック" panose="020B0400000000000000" pitchFamily="50" charset="-128"/>
            </a:endParaRPr>
          </a:p>
        </xdr:txBody>
      </xdr:sp>
    </xdr:grpSp>
    <xdr:clientData/>
  </xdr:twoCellAnchor>
  <xdr:twoCellAnchor>
    <xdr:from>
      <xdr:col>45</xdr:col>
      <xdr:colOff>68785</xdr:colOff>
      <xdr:row>26</xdr:row>
      <xdr:rowOff>177801</xdr:rowOff>
    </xdr:from>
    <xdr:to>
      <xdr:col>49</xdr:col>
      <xdr:colOff>178853</xdr:colOff>
      <xdr:row>27</xdr:row>
      <xdr:rowOff>158750</xdr:rowOff>
    </xdr:to>
    <xdr:sp macro="" textlink="">
      <xdr:nvSpPr>
        <xdr:cNvPr id="6" name="テキスト ボックス 5">
          <a:extLst>
            <a:ext uri="{FF2B5EF4-FFF2-40B4-BE49-F238E27FC236}">
              <a16:creationId xmlns:a16="http://schemas.microsoft.com/office/drawing/2014/main" id="{19FD85CD-FD96-4EE5-898B-381865EF33F5}"/>
            </a:ext>
          </a:extLst>
        </xdr:cNvPr>
        <xdr:cNvSpPr txBox="1"/>
      </xdr:nvSpPr>
      <xdr:spPr>
        <a:xfrm>
          <a:off x="11022535" y="6591301"/>
          <a:ext cx="1083735" cy="1926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フ　　　リ　　　ガ　　　ナ</a:t>
          </a:r>
        </a:p>
      </xdr:txBody>
    </xdr:sp>
    <xdr:clientData/>
  </xdr:twoCellAnchor>
  <xdr:twoCellAnchor>
    <xdr:from>
      <xdr:col>34</xdr:col>
      <xdr:colOff>211668</xdr:colOff>
      <xdr:row>22</xdr:row>
      <xdr:rowOff>42334</xdr:rowOff>
    </xdr:from>
    <xdr:to>
      <xdr:col>36</xdr:col>
      <xdr:colOff>116419</xdr:colOff>
      <xdr:row>22</xdr:row>
      <xdr:rowOff>264584</xdr:rowOff>
    </xdr:to>
    <xdr:sp macro="" textlink="">
      <xdr:nvSpPr>
        <xdr:cNvPr id="7" name="テキスト ボックス 6">
          <a:extLst>
            <a:ext uri="{FF2B5EF4-FFF2-40B4-BE49-F238E27FC236}">
              <a16:creationId xmlns:a16="http://schemas.microsoft.com/office/drawing/2014/main" id="{24B9FEB7-B73D-4F10-B762-E7DC668213DC}"/>
            </a:ext>
          </a:extLst>
        </xdr:cNvPr>
        <xdr:cNvSpPr txBox="1"/>
      </xdr:nvSpPr>
      <xdr:spPr>
        <a:xfrm>
          <a:off x="8424335" y="5090584"/>
          <a:ext cx="391584" cy="222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ysClr val="windowText" lastClr="000000"/>
              </a:solidFill>
            </a:rPr>
            <a:t>〒</a:t>
          </a:r>
          <a:endParaRPr kumimoji="1" lang="ja-JP" altLang="en-US" sz="1100" b="1">
            <a:solidFill>
              <a:sysClr val="windowText" lastClr="000000"/>
            </a:solidFill>
          </a:endParaRPr>
        </a:p>
      </xdr:txBody>
    </xdr:sp>
    <xdr:clientData/>
  </xdr:twoCellAnchor>
  <xdr:twoCellAnchor>
    <xdr:from>
      <xdr:col>3</xdr:col>
      <xdr:colOff>201082</xdr:colOff>
      <xdr:row>22</xdr:row>
      <xdr:rowOff>42332</xdr:rowOff>
    </xdr:from>
    <xdr:to>
      <xdr:col>5</xdr:col>
      <xdr:colOff>105833</xdr:colOff>
      <xdr:row>22</xdr:row>
      <xdr:rowOff>328083</xdr:rowOff>
    </xdr:to>
    <xdr:sp macro="" textlink="">
      <xdr:nvSpPr>
        <xdr:cNvPr id="8" name="テキスト ボックス 7">
          <a:extLst>
            <a:ext uri="{FF2B5EF4-FFF2-40B4-BE49-F238E27FC236}">
              <a16:creationId xmlns:a16="http://schemas.microsoft.com/office/drawing/2014/main" id="{BA75CBDC-D545-47F2-882E-78EA040E1B48}"/>
            </a:ext>
          </a:extLst>
        </xdr:cNvPr>
        <xdr:cNvSpPr txBox="1"/>
      </xdr:nvSpPr>
      <xdr:spPr>
        <a:xfrm>
          <a:off x="931332" y="5090582"/>
          <a:ext cx="391584"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a:t>
          </a:r>
          <a:endParaRPr kumimoji="1" lang="ja-JP" altLang="en-US" sz="1100" b="1">
            <a:solidFill>
              <a:srgbClr val="FF0000"/>
            </a:solidFill>
          </a:endParaRPr>
        </a:p>
      </xdr:txBody>
    </xdr:sp>
    <xdr:clientData/>
  </xdr:twoCellAnchor>
  <xdr:twoCellAnchor editAs="oneCell">
    <xdr:from>
      <xdr:col>55</xdr:col>
      <xdr:colOff>28575</xdr:colOff>
      <xdr:row>46</xdr:row>
      <xdr:rowOff>16931</xdr:rowOff>
    </xdr:from>
    <xdr:to>
      <xdr:col>57</xdr:col>
      <xdr:colOff>180975</xdr:colOff>
      <xdr:row>47</xdr:row>
      <xdr:rowOff>92072</xdr:rowOff>
    </xdr:to>
    <xdr:pic>
      <xdr:nvPicPr>
        <xdr:cNvPr id="9" name="グラフィックス 8" descr="パイロット">
          <a:extLst>
            <a:ext uri="{FF2B5EF4-FFF2-40B4-BE49-F238E27FC236}">
              <a16:creationId xmlns:a16="http://schemas.microsoft.com/office/drawing/2014/main" id="{128BED89-2576-4022-876E-939065E135D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3020675" y="12104156"/>
          <a:ext cx="628650" cy="684741"/>
        </a:xfrm>
        <a:prstGeom prst="rect">
          <a:avLst/>
        </a:prstGeom>
      </xdr:spPr>
    </xdr:pic>
    <xdr:clientData/>
  </xdr:twoCellAnchor>
  <xdr:twoCellAnchor editAs="oneCell">
    <xdr:from>
      <xdr:col>34</xdr:col>
      <xdr:colOff>66675</xdr:colOff>
      <xdr:row>46</xdr:row>
      <xdr:rowOff>16931</xdr:rowOff>
    </xdr:from>
    <xdr:to>
      <xdr:col>36</xdr:col>
      <xdr:colOff>219075</xdr:colOff>
      <xdr:row>47</xdr:row>
      <xdr:rowOff>92072</xdr:rowOff>
    </xdr:to>
    <xdr:pic>
      <xdr:nvPicPr>
        <xdr:cNvPr id="10" name="グラフィックス 9" descr="パイロット">
          <a:extLst>
            <a:ext uri="{FF2B5EF4-FFF2-40B4-BE49-F238E27FC236}">
              <a16:creationId xmlns:a16="http://schemas.microsoft.com/office/drawing/2014/main" id="{923B4127-403C-49E9-93EE-827A1CD941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020050" y="12104156"/>
          <a:ext cx="628650" cy="684741"/>
        </a:xfrm>
        <a:prstGeom prst="rect">
          <a:avLst/>
        </a:prstGeom>
      </xdr:spPr>
    </xdr:pic>
    <xdr:clientData/>
  </xdr:twoCellAnchor>
  <xdr:twoCellAnchor editAs="oneCell">
    <xdr:from>
      <xdr:col>31</xdr:col>
      <xdr:colOff>21166</xdr:colOff>
      <xdr:row>74</xdr:row>
      <xdr:rowOff>30691</xdr:rowOff>
    </xdr:from>
    <xdr:to>
      <xdr:col>48</xdr:col>
      <xdr:colOff>230716</xdr:colOff>
      <xdr:row>84</xdr:row>
      <xdr:rowOff>103716</xdr:rowOff>
    </xdr:to>
    <xdr:pic>
      <xdr:nvPicPr>
        <xdr:cNvPr id="11" name="図 10">
          <a:extLst>
            <a:ext uri="{FF2B5EF4-FFF2-40B4-BE49-F238E27FC236}">
              <a16:creationId xmlns:a16="http://schemas.microsoft.com/office/drawing/2014/main" id="{4EB0A80B-214D-472A-8560-49F50B2377FF}"/>
            </a:ext>
          </a:extLst>
        </xdr:cNvPr>
        <xdr:cNvPicPr>
          <a:picLocks noChangeAspect="1"/>
        </xdr:cNvPicPr>
      </xdr:nvPicPr>
      <xdr:blipFill rotWithShape="1">
        <a:blip xmlns:r="http://schemas.openxmlformats.org/officeDocument/2006/relationships" r:embed="rId3"/>
        <a:srcRect l="6188" t="31671" r="52745" b="29102"/>
        <a:stretch/>
      </xdr:blipFill>
      <xdr:spPr>
        <a:xfrm>
          <a:off x="7503583" y="20255441"/>
          <a:ext cx="4411133" cy="2528358"/>
        </a:xfrm>
        <a:prstGeom prst="rect">
          <a:avLst/>
        </a:prstGeom>
      </xdr:spPr>
    </xdr:pic>
    <xdr:clientData/>
  </xdr:twoCellAnchor>
  <xdr:twoCellAnchor>
    <xdr:from>
      <xdr:col>31</xdr:col>
      <xdr:colOff>212465</xdr:colOff>
      <xdr:row>65</xdr:row>
      <xdr:rowOff>321730</xdr:rowOff>
    </xdr:from>
    <xdr:to>
      <xdr:col>60</xdr:col>
      <xdr:colOff>169333</xdr:colOff>
      <xdr:row>67</xdr:row>
      <xdr:rowOff>52917</xdr:rowOff>
    </xdr:to>
    <xdr:sp macro="" textlink="">
      <xdr:nvSpPr>
        <xdr:cNvPr id="12" name="テキスト ボックス 11">
          <a:extLst>
            <a:ext uri="{FF2B5EF4-FFF2-40B4-BE49-F238E27FC236}">
              <a16:creationId xmlns:a16="http://schemas.microsoft.com/office/drawing/2014/main" id="{A3BADB2A-813C-4C3B-B18E-49F94CBAF217}"/>
            </a:ext>
          </a:extLst>
        </xdr:cNvPr>
        <xdr:cNvSpPr txBox="1"/>
      </xdr:nvSpPr>
      <xdr:spPr>
        <a:xfrm>
          <a:off x="7451465" y="17809630"/>
          <a:ext cx="6900593" cy="4360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0">
              <a:solidFill>
                <a:sysClr val="windowText" lastClr="000000"/>
              </a:solidFill>
            </a:rPr>
            <a:t>※</a:t>
          </a:r>
          <a:r>
            <a:rPr kumimoji="1" lang="ja-JP" altLang="en-US" sz="1400" b="0">
              <a:solidFill>
                <a:sysClr val="windowText" lastClr="000000"/>
              </a:solidFill>
            </a:rPr>
            <a:t>警備員必携、警笛は協会で購入出来ます。  </a:t>
          </a:r>
          <a:r>
            <a:rPr kumimoji="1" lang="ja-JP" altLang="en-US" sz="1200" b="0">
              <a:solidFill>
                <a:sysClr val="windowText" lastClr="000000"/>
              </a:solidFill>
            </a:rPr>
            <a:t>  </a:t>
          </a:r>
          <a:r>
            <a:rPr kumimoji="1" lang="ja-JP" altLang="en-US" sz="1400" b="0">
              <a:solidFill>
                <a:sysClr val="windowText" lastClr="000000"/>
              </a:solidFill>
            </a:rPr>
            <a:t> 販売時間：</a:t>
          </a:r>
          <a:r>
            <a:rPr kumimoji="1" lang="en-US" altLang="ja-JP" sz="1400" b="0">
              <a:solidFill>
                <a:sysClr val="windowText" lastClr="000000"/>
              </a:solidFill>
            </a:rPr>
            <a:t>08</a:t>
          </a:r>
          <a:r>
            <a:rPr kumimoji="1" lang="ja-JP" altLang="en-US" sz="1400" b="0">
              <a:solidFill>
                <a:sysClr val="windowText" lastClr="000000"/>
              </a:solidFill>
            </a:rPr>
            <a:t>：</a:t>
          </a:r>
          <a:r>
            <a:rPr kumimoji="1" lang="en-US" altLang="ja-JP" sz="1400" b="0">
              <a:solidFill>
                <a:sysClr val="windowText" lastClr="000000"/>
              </a:solidFill>
            </a:rPr>
            <a:t>30</a:t>
          </a:r>
          <a:r>
            <a:rPr kumimoji="1" lang="ja-JP" altLang="en-US" sz="1400" b="0">
              <a:solidFill>
                <a:sysClr val="windowText" lastClr="000000"/>
              </a:solidFill>
            </a:rPr>
            <a:t>から</a:t>
          </a:r>
          <a:r>
            <a:rPr kumimoji="1" lang="en-US" altLang="ja-JP" sz="1400" b="0">
              <a:solidFill>
                <a:sysClr val="windowText" lastClr="000000"/>
              </a:solidFill>
            </a:rPr>
            <a:t>16</a:t>
          </a:r>
          <a:r>
            <a:rPr kumimoji="1" lang="ja-JP" altLang="en-US" sz="1400" b="0">
              <a:solidFill>
                <a:sysClr val="windowText" lastClr="000000"/>
              </a:solidFill>
            </a:rPr>
            <a:t>：</a:t>
          </a:r>
          <a:r>
            <a:rPr kumimoji="1" lang="en-US" altLang="ja-JP" sz="1400" b="0">
              <a:solidFill>
                <a:sysClr val="windowText" lastClr="000000"/>
              </a:solidFill>
            </a:rPr>
            <a:t>30</a:t>
          </a:r>
          <a:r>
            <a:rPr kumimoji="1" lang="ja-JP" altLang="en-US" sz="1400" b="0">
              <a:solidFill>
                <a:sysClr val="windowText" lastClr="000000"/>
              </a:solidFill>
            </a:rPr>
            <a:t>まで</a:t>
          </a:r>
          <a:endParaRPr kumimoji="1" lang="ja-JP" altLang="en-US" sz="1200" b="0">
            <a:solidFill>
              <a:sysClr val="windowText" lastClr="000000"/>
            </a:solidFill>
          </a:endParaRPr>
        </a:p>
      </xdr:txBody>
    </xdr:sp>
    <xdr:clientData/>
  </xdr:twoCellAnchor>
  <xdr:twoCellAnchor editAs="oneCell">
    <xdr:from>
      <xdr:col>47</xdr:col>
      <xdr:colOff>243414</xdr:colOff>
      <xdr:row>1</xdr:row>
      <xdr:rowOff>42332</xdr:rowOff>
    </xdr:from>
    <xdr:to>
      <xdr:col>60</xdr:col>
      <xdr:colOff>201080</xdr:colOff>
      <xdr:row>6</xdr:row>
      <xdr:rowOff>118532</xdr:rowOff>
    </xdr:to>
    <xdr:pic>
      <xdr:nvPicPr>
        <xdr:cNvPr id="13" name="図 12">
          <a:extLst>
            <a:ext uri="{FF2B5EF4-FFF2-40B4-BE49-F238E27FC236}">
              <a16:creationId xmlns:a16="http://schemas.microsoft.com/office/drawing/2014/main" id="{0042A6F9-1936-46A0-829D-5C4902517FD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588747" y="423332"/>
          <a:ext cx="3090333"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16</xdr:col>
      <xdr:colOff>10583</xdr:colOff>
      <xdr:row>1</xdr:row>
      <xdr:rowOff>31749</xdr:rowOff>
    </xdr:from>
    <xdr:ext cx="3090333" cy="1028700"/>
    <xdr:pic>
      <xdr:nvPicPr>
        <xdr:cNvPr id="14" name="図 13">
          <a:extLst>
            <a:ext uri="{FF2B5EF4-FFF2-40B4-BE49-F238E27FC236}">
              <a16:creationId xmlns:a16="http://schemas.microsoft.com/office/drawing/2014/main" id="{7275DB3D-A497-4F62-B058-341DF0CE34C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887258" y="412749"/>
          <a:ext cx="3090333" cy="1028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46</xdr:col>
      <xdr:colOff>153471</xdr:colOff>
      <xdr:row>63</xdr:row>
      <xdr:rowOff>287346</xdr:rowOff>
    </xdr:from>
    <xdr:to>
      <xdr:col>63</xdr:col>
      <xdr:colOff>48681</xdr:colOff>
      <xdr:row>65</xdr:row>
      <xdr:rowOff>306919</xdr:rowOff>
    </xdr:to>
    <xdr:grpSp>
      <xdr:nvGrpSpPr>
        <xdr:cNvPr id="15" name="グループ化 14">
          <a:extLst>
            <a:ext uri="{FF2B5EF4-FFF2-40B4-BE49-F238E27FC236}">
              <a16:creationId xmlns:a16="http://schemas.microsoft.com/office/drawing/2014/main" id="{B12FD06D-85A1-4127-AA52-084FEE09946C}"/>
            </a:ext>
          </a:extLst>
        </xdr:cNvPr>
        <xdr:cNvGrpSpPr/>
      </xdr:nvGrpSpPr>
      <xdr:grpSpPr>
        <a:xfrm>
          <a:off x="11350638" y="17337096"/>
          <a:ext cx="4012126" cy="718073"/>
          <a:chOff x="5073648" y="15866010"/>
          <a:chExt cx="4002596" cy="718073"/>
        </a:xfrm>
      </xdr:grpSpPr>
      <xdr:sp macro="" textlink="">
        <xdr:nvSpPr>
          <xdr:cNvPr id="16" name="テキスト ボックス 15">
            <a:extLst>
              <a:ext uri="{FF2B5EF4-FFF2-40B4-BE49-F238E27FC236}">
                <a16:creationId xmlns:a16="http://schemas.microsoft.com/office/drawing/2014/main" id="{2CDE40E5-70D9-074B-F318-B38DDEDF6644}"/>
              </a:ext>
            </a:extLst>
          </xdr:cNvPr>
          <xdr:cNvSpPr txBox="1"/>
        </xdr:nvSpPr>
        <xdr:spPr>
          <a:xfrm>
            <a:off x="5073648" y="15866010"/>
            <a:ext cx="3996269" cy="4534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300" b="0">
                <a:solidFill>
                  <a:sysClr val="windowText" lastClr="000000"/>
                </a:solidFill>
              </a:rPr>
              <a:t>●</a:t>
            </a:r>
            <a:r>
              <a:rPr kumimoji="1" lang="ja-JP" altLang="en-US" sz="1300" b="0">
                <a:solidFill>
                  <a:srgbClr val="FF0000"/>
                </a:solidFill>
              </a:rPr>
              <a:t>警備員必携　会員</a:t>
            </a:r>
            <a:r>
              <a:rPr kumimoji="1" lang="en-US" altLang="ja-JP" sz="1300" b="0">
                <a:solidFill>
                  <a:srgbClr val="FF0000"/>
                </a:solidFill>
              </a:rPr>
              <a:t>1,629</a:t>
            </a:r>
            <a:r>
              <a:rPr kumimoji="1" lang="ja-JP" altLang="en-US" sz="1300" b="0">
                <a:solidFill>
                  <a:srgbClr val="FF0000"/>
                </a:solidFill>
              </a:rPr>
              <a:t>円　一般</a:t>
            </a:r>
            <a:r>
              <a:rPr kumimoji="1" lang="en-US" altLang="ja-JP" sz="1300" b="0">
                <a:solidFill>
                  <a:srgbClr val="FF0000"/>
                </a:solidFill>
              </a:rPr>
              <a:t>1,810</a:t>
            </a:r>
            <a:r>
              <a:rPr kumimoji="1" lang="ja-JP" altLang="en-US" sz="1300" b="0">
                <a:solidFill>
                  <a:srgbClr val="FF0000"/>
                </a:solidFill>
              </a:rPr>
              <a:t>円　 </a:t>
            </a:r>
          </a:p>
        </xdr:txBody>
      </xdr:sp>
      <xdr:sp macro="" textlink="">
        <xdr:nvSpPr>
          <xdr:cNvPr id="17" name="テキスト ボックス 16">
            <a:extLst>
              <a:ext uri="{FF2B5EF4-FFF2-40B4-BE49-F238E27FC236}">
                <a16:creationId xmlns:a16="http://schemas.microsoft.com/office/drawing/2014/main" id="{9E0A0925-407E-0FEB-2486-18D0E8CC09CE}"/>
              </a:ext>
            </a:extLst>
          </xdr:cNvPr>
          <xdr:cNvSpPr txBox="1"/>
        </xdr:nvSpPr>
        <xdr:spPr>
          <a:xfrm>
            <a:off x="5079975" y="16256000"/>
            <a:ext cx="3996269" cy="328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300" b="0">
                <a:solidFill>
                  <a:schemeClr val="dk1"/>
                </a:solidFill>
                <a:effectLst/>
                <a:latin typeface="+mn-lt"/>
                <a:ea typeface="+mn-ea"/>
                <a:cs typeface="+mn-cs"/>
              </a:rPr>
              <a:t>●</a:t>
            </a:r>
            <a:r>
              <a:rPr kumimoji="1" lang="ja-JP" altLang="en-US" sz="1300" b="0">
                <a:solidFill>
                  <a:srgbClr val="FF0000"/>
                </a:solidFill>
              </a:rPr>
              <a:t>警笛</a:t>
            </a:r>
            <a:r>
              <a:rPr kumimoji="1" lang="en-US" altLang="ja-JP" sz="1300" b="0">
                <a:solidFill>
                  <a:srgbClr val="FF0000"/>
                </a:solidFill>
              </a:rPr>
              <a:t>330</a:t>
            </a:r>
            <a:r>
              <a:rPr kumimoji="1" lang="ja-JP" altLang="en-US" sz="1300" b="0">
                <a:solidFill>
                  <a:srgbClr val="FF0000"/>
                </a:solidFill>
              </a:rPr>
              <a:t>円　 </a:t>
            </a:r>
          </a:p>
        </xdr:txBody>
      </xdr:sp>
    </xdr:grpSp>
    <xdr:clientData/>
  </xdr:twoCellAnchor>
  <xdr:twoCellAnchor>
    <xdr:from>
      <xdr:col>9</xdr:col>
      <xdr:colOff>63501</xdr:colOff>
      <xdr:row>1</xdr:row>
      <xdr:rowOff>190500</xdr:rowOff>
    </xdr:from>
    <xdr:to>
      <xdr:col>29</xdr:col>
      <xdr:colOff>173568</xdr:colOff>
      <xdr:row>7</xdr:row>
      <xdr:rowOff>31750</xdr:rowOff>
    </xdr:to>
    <xdr:sp macro="" textlink="">
      <xdr:nvSpPr>
        <xdr:cNvPr id="19" name="テキスト ボックス 18">
          <a:extLst>
            <a:ext uri="{FF2B5EF4-FFF2-40B4-BE49-F238E27FC236}">
              <a16:creationId xmlns:a16="http://schemas.microsoft.com/office/drawing/2014/main" id="{A68B826D-3255-4E46-B61E-1CFBFFAB49A5}"/>
            </a:ext>
          </a:extLst>
        </xdr:cNvPr>
        <xdr:cNvSpPr txBox="1"/>
      </xdr:nvSpPr>
      <xdr:spPr>
        <a:xfrm>
          <a:off x="2317751" y="402167"/>
          <a:ext cx="4946650" cy="952500"/>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1.</a:t>
          </a:r>
          <a:r>
            <a:rPr kumimoji="1" lang="ja-JP" altLang="en-US" sz="1400"/>
            <a:t>受講区分、性別、雇用保険、警備員必携、協会加盟の</a:t>
          </a:r>
          <a:endParaRPr kumimoji="1" lang="en-US" altLang="ja-JP" sz="1400"/>
        </a:p>
        <a:p>
          <a:r>
            <a:rPr kumimoji="1" lang="ja-JP" altLang="en-US" sz="1400"/>
            <a:t>　有無の欄については〇をつけてください。</a:t>
          </a:r>
          <a:endParaRPr kumimoji="1" lang="en-US" altLang="ja-JP" sz="1400"/>
        </a:p>
        <a:p>
          <a:r>
            <a:rPr kumimoji="1" lang="en-US" altLang="ja-JP" sz="1400"/>
            <a:t>2.</a:t>
          </a:r>
          <a:r>
            <a:rPr kumimoji="1" lang="ja-JP" altLang="en-US" sz="1400"/>
            <a:t>黄色の部分の</a:t>
          </a:r>
          <a:r>
            <a:rPr kumimoji="1" lang="ja-JP" altLang="en-US" sz="1400">
              <a:solidFill>
                <a:srgbClr val="FF0000"/>
              </a:solidFill>
            </a:rPr>
            <a:t>赤字</a:t>
          </a:r>
          <a:r>
            <a:rPr kumimoji="1" lang="ja-JP" altLang="en-US" sz="1400"/>
            <a:t>は全て記入してください。</a:t>
          </a:r>
          <a:endParaRPr kumimoji="1" lang="en-US" altLang="ja-JP" sz="1400"/>
        </a:p>
      </xdr:txBody>
    </xdr:sp>
    <xdr:clientData/>
  </xdr:twoCellAnchor>
  <xdr:twoCellAnchor>
    <xdr:from>
      <xdr:col>24</xdr:col>
      <xdr:colOff>84667</xdr:colOff>
      <xdr:row>13</xdr:row>
      <xdr:rowOff>21167</xdr:rowOff>
    </xdr:from>
    <xdr:to>
      <xdr:col>25</xdr:col>
      <xdr:colOff>151341</xdr:colOff>
      <xdr:row>13</xdr:row>
      <xdr:rowOff>325967</xdr:rowOff>
    </xdr:to>
    <xdr:sp macro="" textlink="">
      <xdr:nvSpPr>
        <xdr:cNvPr id="20" name="楕円 19">
          <a:extLst>
            <a:ext uri="{FF2B5EF4-FFF2-40B4-BE49-F238E27FC236}">
              <a16:creationId xmlns:a16="http://schemas.microsoft.com/office/drawing/2014/main" id="{B20880C1-E152-41ED-BD27-CFB2B98A4B03}"/>
            </a:ext>
          </a:extLst>
        </xdr:cNvPr>
        <xdr:cNvSpPr/>
      </xdr:nvSpPr>
      <xdr:spPr>
        <a:xfrm>
          <a:off x="5958417" y="2413000"/>
          <a:ext cx="310091" cy="3048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14817</xdr:colOff>
      <xdr:row>14</xdr:row>
      <xdr:rowOff>14817</xdr:rowOff>
    </xdr:from>
    <xdr:to>
      <xdr:col>26</xdr:col>
      <xdr:colOff>81492</xdr:colOff>
      <xdr:row>14</xdr:row>
      <xdr:rowOff>319617</xdr:rowOff>
    </xdr:to>
    <xdr:sp macro="" textlink="">
      <xdr:nvSpPr>
        <xdr:cNvPr id="21" name="楕円 20">
          <a:extLst>
            <a:ext uri="{FF2B5EF4-FFF2-40B4-BE49-F238E27FC236}">
              <a16:creationId xmlns:a16="http://schemas.microsoft.com/office/drawing/2014/main" id="{E2D519A4-924A-4CDA-9BFF-D00F57170563}"/>
            </a:ext>
          </a:extLst>
        </xdr:cNvPr>
        <xdr:cNvSpPr/>
      </xdr:nvSpPr>
      <xdr:spPr>
        <a:xfrm>
          <a:off x="6131984" y="2745317"/>
          <a:ext cx="310091" cy="3048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103718</xdr:colOff>
      <xdr:row>15</xdr:row>
      <xdr:rowOff>19050</xdr:rowOff>
    </xdr:from>
    <xdr:to>
      <xdr:col>27</xdr:col>
      <xdr:colOff>170392</xdr:colOff>
      <xdr:row>15</xdr:row>
      <xdr:rowOff>323850</xdr:rowOff>
    </xdr:to>
    <xdr:sp macro="" textlink="">
      <xdr:nvSpPr>
        <xdr:cNvPr id="22" name="楕円 21">
          <a:extLst>
            <a:ext uri="{FF2B5EF4-FFF2-40B4-BE49-F238E27FC236}">
              <a16:creationId xmlns:a16="http://schemas.microsoft.com/office/drawing/2014/main" id="{DA7A4005-E005-43D1-9271-FAEA423C2F2A}"/>
            </a:ext>
          </a:extLst>
        </xdr:cNvPr>
        <xdr:cNvSpPr/>
      </xdr:nvSpPr>
      <xdr:spPr>
        <a:xfrm>
          <a:off x="6464301" y="3088217"/>
          <a:ext cx="310091" cy="3048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171449</xdr:colOff>
      <xdr:row>16</xdr:row>
      <xdr:rowOff>23284</xdr:rowOff>
    </xdr:from>
    <xdr:to>
      <xdr:col>26</xdr:col>
      <xdr:colOff>238124</xdr:colOff>
      <xdr:row>16</xdr:row>
      <xdr:rowOff>328084</xdr:rowOff>
    </xdr:to>
    <xdr:sp macro="" textlink="">
      <xdr:nvSpPr>
        <xdr:cNvPr id="23" name="楕円 22">
          <a:extLst>
            <a:ext uri="{FF2B5EF4-FFF2-40B4-BE49-F238E27FC236}">
              <a16:creationId xmlns:a16="http://schemas.microsoft.com/office/drawing/2014/main" id="{0EDA0A35-E2A2-4E57-82A9-A90FCA62B7E6}"/>
            </a:ext>
          </a:extLst>
        </xdr:cNvPr>
        <xdr:cNvSpPr/>
      </xdr:nvSpPr>
      <xdr:spPr>
        <a:xfrm>
          <a:off x="6288616" y="3769784"/>
          <a:ext cx="310091" cy="3048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116417</xdr:colOff>
      <xdr:row>23</xdr:row>
      <xdr:rowOff>42333</xdr:rowOff>
    </xdr:from>
    <xdr:to>
      <xdr:col>26</xdr:col>
      <xdr:colOff>183092</xdr:colOff>
      <xdr:row>23</xdr:row>
      <xdr:rowOff>347133</xdr:rowOff>
    </xdr:to>
    <xdr:sp macro="" textlink="">
      <xdr:nvSpPr>
        <xdr:cNvPr id="24" name="楕円 23">
          <a:extLst>
            <a:ext uri="{FF2B5EF4-FFF2-40B4-BE49-F238E27FC236}">
              <a16:creationId xmlns:a16="http://schemas.microsoft.com/office/drawing/2014/main" id="{0D48A367-5DEF-47C1-834E-7824906597B0}"/>
            </a:ext>
          </a:extLst>
        </xdr:cNvPr>
        <xdr:cNvSpPr/>
      </xdr:nvSpPr>
      <xdr:spPr>
        <a:xfrm>
          <a:off x="6233584" y="5704416"/>
          <a:ext cx="310091" cy="3048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63500</xdr:colOff>
      <xdr:row>45</xdr:row>
      <xdr:rowOff>37042</xdr:rowOff>
    </xdr:from>
    <xdr:to>
      <xdr:col>60</xdr:col>
      <xdr:colOff>232833</xdr:colOff>
      <xdr:row>45</xdr:row>
      <xdr:rowOff>37042</xdr:rowOff>
    </xdr:to>
    <xdr:cxnSp macro="">
      <xdr:nvCxnSpPr>
        <xdr:cNvPr id="26" name="直線コネクタ 25">
          <a:extLst>
            <a:ext uri="{FF2B5EF4-FFF2-40B4-BE49-F238E27FC236}">
              <a16:creationId xmlns:a16="http://schemas.microsoft.com/office/drawing/2014/main" id="{88A94E5C-7B3B-6C30-70F9-2ED82A49EF49}"/>
            </a:ext>
          </a:extLst>
        </xdr:cNvPr>
        <xdr:cNvCxnSpPr/>
      </xdr:nvCxnSpPr>
      <xdr:spPr>
        <a:xfrm>
          <a:off x="12721167" y="11964459"/>
          <a:ext cx="2084916"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190499</xdr:colOff>
      <xdr:row>0</xdr:row>
      <xdr:rowOff>190501</xdr:rowOff>
    </xdr:from>
    <xdr:to>
      <xdr:col>60</xdr:col>
      <xdr:colOff>239182</xdr:colOff>
      <xdr:row>6</xdr:row>
      <xdr:rowOff>150284</xdr:rowOff>
    </xdr:to>
    <xdr:sp macro="" textlink="">
      <xdr:nvSpPr>
        <xdr:cNvPr id="31" name="正方形/長方形 30">
          <a:extLst>
            <a:ext uri="{FF2B5EF4-FFF2-40B4-BE49-F238E27FC236}">
              <a16:creationId xmlns:a16="http://schemas.microsoft.com/office/drawing/2014/main" id="{DA26F346-EB94-4694-8E28-9EE3D68E76F5}"/>
            </a:ext>
          </a:extLst>
        </xdr:cNvPr>
        <xdr:cNvSpPr/>
      </xdr:nvSpPr>
      <xdr:spPr>
        <a:xfrm>
          <a:off x="11535832" y="359834"/>
          <a:ext cx="3181350" cy="1123950"/>
        </a:xfrm>
        <a:prstGeom prst="rect">
          <a:avLst/>
        </a:prstGeom>
        <a:noFill/>
        <a:ln>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158750</xdr:colOff>
      <xdr:row>16</xdr:row>
      <xdr:rowOff>21166</xdr:rowOff>
    </xdr:from>
    <xdr:to>
      <xdr:col>7</xdr:col>
      <xdr:colOff>225424</xdr:colOff>
      <xdr:row>16</xdr:row>
      <xdr:rowOff>325966</xdr:rowOff>
    </xdr:to>
    <xdr:sp macro="" textlink="">
      <xdr:nvSpPr>
        <xdr:cNvPr id="25" name="楕円 24">
          <a:extLst>
            <a:ext uri="{FF2B5EF4-FFF2-40B4-BE49-F238E27FC236}">
              <a16:creationId xmlns:a16="http://schemas.microsoft.com/office/drawing/2014/main" id="{8FAE4AD3-C030-4DE0-9EDA-28D63D7059A0}"/>
            </a:ext>
          </a:extLst>
        </xdr:cNvPr>
        <xdr:cNvSpPr/>
      </xdr:nvSpPr>
      <xdr:spPr>
        <a:xfrm>
          <a:off x="1682750" y="3598333"/>
          <a:ext cx="310091" cy="3048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10584</xdr:colOff>
      <xdr:row>27</xdr:row>
      <xdr:rowOff>42332</xdr:rowOff>
    </xdr:from>
    <xdr:to>
      <xdr:col>29</xdr:col>
      <xdr:colOff>77259</xdr:colOff>
      <xdr:row>27</xdr:row>
      <xdr:rowOff>347132</xdr:rowOff>
    </xdr:to>
    <xdr:sp macro="" textlink="">
      <xdr:nvSpPr>
        <xdr:cNvPr id="28" name="楕円 27">
          <a:extLst>
            <a:ext uri="{FF2B5EF4-FFF2-40B4-BE49-F238E27FC236}">
              <a16:creationId xmlns:a16="http://schemas.microsoft.com/office/drawing/2014/main" id="{4F9FB296-4CE0-47FE-AD38-E8B0A46673A7}"/>
            </a:ext>
          </a:extLst>
        </xdr:cNvPr>
        <xdr:cNvSpPr/>
      </xdr:nvSpPr>
      <xdr:spPr>
        <a:xfrm>
          <a:off x="6858001" y="6667499"/>
          <a:ext cx="310091" cy="3048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28573</xdr:colOff>
      <xdr:row>0</xdr:row>
      <xdr:rowOff>0</xdr:rowOff>
    </xdr:from>
    <xdr:to>
      <xdr:col>13</xdr:col>
      <xdr:colOff>361949</xdr:colOff>
      <xdr:row>7</xdr:row>
      <xdr:rowOff>0</xdr:rowOff>
    </xdr:to>
    <xdr:grpSp>
      <xdr:nvGrpSpPr>
        <xdr:cNvPr id="2" name="グループ化 1">
          <a:extLst>
            <a:ext uri="{FF2B5EF4-FFF2-40B4-BE49-F238E27FC236}">
              <a16:creationId xmlns:a16="http://schemas.microsoft.com/office/drawing/2014/main" id="{3BD35E72-7FBC-4DE4-80FA-6AD36A751000}"/>
            </a:ext>
          </a:extLst>
        </xdr:cNvPr>
        <xdr:cNvGrpSpPr/>
      </xdr:nvGrpSpPr>
      <xdr:grpSpPr>
        <a:xfrm>
          <a:off x="28573" y="0"/>
          <a:ext cx="7219951" cy="1743075"/>
          <a:chOff x="123823" y="0"/>
          <a:chExt cx="7219951" cy="1228725"/>
        </a:xfrm>
      </xdr:grpSpPr>
      <xdr:sp macro="" textlink="">
        <xdr:nvSpPr>
          <xdr:cNvPr id="3" name="正方形/長方形 2">
            <a:extLst>
              <a:ext uri="{FF2B5EF4-FFF2-40B4-BE49-F238E27FC236}">
                <a16:creationId xmlns:a16="http://schemas.microsoft.com/office/drawing/2014/main" id="{8FDCD2F3-6008-CF3F-563B-D8F67B5EADA2}"/>
              </a:ext>
            </a:extLst>
          </xdr:cNvPr>
          <xdr:cNvSpPr/>
        </xdr:nvSpPr>
        <xdr:spPr>
          <a:xfrm>
            <a:off x="123823" y="0"/>
            <a:ext cx="7219951" cy="1228725"/>
          </a:xfrm>
          <a:prstGeom prst="rect">
            <a:avLst/>
          </a:prstGeom>
          <a:noFill/>
        </xdr:spPr>
        <xdr:txBody>
          <a:bodyPr wrap="square" lIns="91440" tIns="45720" rIns="91440" bIns="45720">
            <a:noAutofit/>
          </a:bodyPr>
          <a:lstStyle/>
          <a:p>
            <a:pPr algn="l"/>
            <a:r>
              <a:rPr lang="ja-JP" altLang="en-US" sz="20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送り先 　</a:t>
            </a:r>
            <a:endParaRPr lang="en-US" altLang="ja-JP" sz="20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endParaRPr>
          </a:p>
          <a:p>
            <a:pPr algn="l"/>
            <a:r>
              <a:rPr lang="en-US" altLang="ja-JP" sz="24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mail</a:t>
            </a:r>
            <a:r>
              <a:rPr lang="ja-JP" altLang="en-US" sz="24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 </a:t>
            </a:r>
            <a:r>
              <a:rPr lang="en-US" altLang="ja-JP" sz="24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singen@toukeikyo.or.jp</a:t>
            </a:r>
            <a:r>
              <a:rPr lang="ja-JP" altLang="en-US" sz="20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　</a:t>
            </a:r>
            <a:r>
              <a:rPr lang="ja-JP" altLang="en-US" sz="16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　</a:t>
            </a:r>
            <a:r>
              <a:rPr lang="ja-JP" altLang="en-US" sz="18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ＦＡＸ：</a:t>
            </a:r>
            <a:r>
              <a:rPr lang="en-US" altLang="ja-JP" sz="18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03-5818-2388</a:t>
            </a:r>
          </a:p>
          <a:p>
            <a:pPr algn="l"/>
            <a:r>
              <a:rPr lang="ja-JP" altLang="en-US" sz="18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送付状は不要ですのでこのまま送信してください。</a:t>
            </a:r>
            <a:endParaRPr lang="en-US" altLang="ja-JP" sz="18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endParaRPr>
          </a:p>
        </xdr:txBody>
      </xdr:sp>
      <xdr:sp macro="" textlink="">
        <xdr:nvSpPr>
          <xdr:cNvPr id="4" name="テキスト ボックス 3">
            <a:extLst>
              <a:ext uri="{FF2B5EF4-FFF2-40B4-BE49-F238E27FC236}">
                <a16:creationId xmlns:a16="http://schemas.microsoft.com/office/drawing/2014/main" id="{50BE6702-5535-0FAB-C7F0-D031D6F92F4F}"/>
              </a:ext>
            </a:extLst>
          </xdr:cNvPr>
          <xdr:cNvSpPr txBox="1"/>
        </xdr:nvSpPr>
        <xdr:spPr>
          <a:xfrm>
            <a:off x="1047749" y="85725"/>
            <a:ext cx="3448051"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200" b="1">
                <a:solidFill>
                  <a:schemeClr val="dk1"/>
                </a:solidFill>
                <a:effectLst>
                  <a:outerShdw blurRad="41275" dist="20320" dir="1800000" algn="tl" rotWithShape="0">
                    <a:srgbClr val="000000">
                      <a:alpha val="40000"/>
                    </a:srgbClr>
                  </a:outerShdw>
                </a:effectLst>
                <a:latin typeface="+mn-lt"/>
                <a:ea typeface="+mn-ea"/>
                <a:cs typeface="+mn-cs"/>
              </a:rPr>
              <a:t>※</a:t>
            </a:r>
            <a:r>
              <a:rPr lang="ja-JP" altLang="ja-JP" sz="1200" b="1">
                <a:solidFill>
                  <a:schemeClr val="dk1"/>
                </a:solidFill>
                <a:effectLst>
                  <a:outerShdw blurRad="41275" dist="20320" dir="1800000" algn="tl" rotWithShape="0">
                    <a:srgbClr val="000000">
                      <a:alpha val="40000"/>
                    </a:srgbClr>
                  </a:outerShdw>
                </a:effectLst>
                <a:latin typeface="+mn-lt"/>
                <a:ea typeface="+mn-ea"/>
                <a:cs typeface="+mn-cs"/>
              </a:rPr>
              <a:t>出来る限りメールで返信をお願いします。</a:t>
            </a:r>
            <a:endParaRPr lang="ja-JP" altLang="ja-JP" sz="1200">
              <a:effectLst/>
            </a:endParaRPr>
          </a:p>
          <a:p>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1</xdr:col>
          <xdr:colOff>247650</xdr:colOff>
          <xdr:row>19</xdr:row>
          <xdr:rowOff>0</xdr:rowOff>
        </xdr:from>
        <xdr:to>
          <xdr:col>1</xdr:col>
          <xdr:colOff>590550</xdr:colOff>
          <xdr:row>21</xdr:row>
          <xdr:rowOff>333375</xdr:rowOff>
        </xdr:to>
        <xdr:grpSp>
          <xdr:nvGrpSpPr>
            <xdr:cNvPr id="6" name="グループ化 5">
              <a:extLst>
                <a:ext uri="{FF2B5EF4-FFF2-40B4-BE49-F238E27FC236}">
                  <a16:creationId xmlns:a16="http://schemas.microsoft.com/office/drawing/2014/main" id="{40FD94BA-32B2-49E5-A49D-059D225C0D11}"/>
                </a:ext>
              </a:extLst>
            </xdr:cNvPr>
            <xdr:cNvGrpSpPr/>
          </xdr:nvGrpSpPr>
          <xdr:grpSpPr>
            <a:xfrm>
              <a:off x="638175" y="5238750"/>
              <a:ext cx="342900" cy="1019175"/>
              <a:chOff x="619125" y="5248275"/>
              <a:chExt cx="342900" cy="1019175"/>
            </a:xfrm>
          </xdr:grpSpPr>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100-00000A380000}"/>
                  </a:ext>
                </a:extLst>
              </xdr:cNvPr>
              <xdr:cNvSpPr/>
            </xdr:nvSpPr>
            <xdr:spPr bwMode="auto">
              <a:xfrm>
                <a:off x="619125" y="5248275"/>
                <a:ext cx="342900" cy="333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100-00000B380000}"/>
                  </a:ext>
                </a:extLst>
              </xdr:cNvPr>
              <xdr:cNvSpPr/>
            </xdr:nvSpPr>
            <xdr:spPr bwMode="auto">
              <a:xfrm>
                <a:off x="619125" y="5591175"/>
                <a:ext cx="342900" cy="333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100-00000C380000}"/>
                  </a:ext>
                </a:extLst>
              </xdr:cNvPr>
              <xdr:cNvSpPr/>
            </xdr:nvSpPr>
            <xdr:spPr bwMode="auto">
              <a:xfrm>
                <a:off x="619125" y="5934075"/>
                <a:ext cx="342900" cy="333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95249</xdr:rowOff>
    </xdr:from>
    <xdr:to>
      <xdr:col>6</xdr:col>
      <xdr:colOff>485775</xdr:colOff>
      <xdr:row>29</xdr:row>
      <xdr:rowOff>170376</xdr:rowOff>
    </xdr:to>
    <xdr:grpSp>
      <xdr:nvGrpSpPr>
        <xdr:cNvPr id="13" name="グループ化 12">
          <a:extLst>
            <a:ext uri="{FF2B5EF4-FFF2-40B4-BE49-F238E27FC236}">
              <a16:creationId xmlns:a16="http://schemas.microsoft.com/office/drawing/2014/main" id="{74A7B585-01D2-48A5-656D-6DA346B98A72}"/>
            </a:ext>
          </a:extLst>
        </xdr:cNvPr>
        <xdr:cNvGrpSpPr/>
      </xdr:nvGrpSpPr>
      <xdr:grpSpPr>
        <a:xfrm>
          <a:off x="0" y="1638299"/>
          <a:ext cx="4600575" cy="3675577"/>
          <a:chOff x="7419975" y="1523999"/>
          <a:chExt cx="4600575" cy="3675577"/>
        </a:xfrm>
      </xdr:grpSpPr>
      <xdr:pic>
        <xdr:nvPicPr>
          <xdr:cNvPr id="10" name="図 9">
            <a:extLst>
              <a:ext uri="{FF2B5EF4-FFF2-40B4-BE49-F238E27FC236}">
                <a16:creationId xmlns:a16="http://schemas.microsoft.com/office/drawing/2014/main" id="{DDA86D5E-7ABB-6514-1D58-FE4E6B13C5D9}"/>
              </a:ext>
            </a:extLst>
          </xdr:cNvPr>
          <xdr:cNvPicPr>
            <a:picLocks noChangeAspect="1"/>
          </xdr:cNvPicPr>
        </xdr:nvPicPr>
        <xdr:blipFill rotWithShape="1">
          <a:blip xmlns:r="http://schemas.openxmlformats.org/officeDocument/2006/relationships" r:embed="rId1"/>
          <a:srcRect l="44543" t="51636" r="21408" b="1"/>
          <a:stretch>
            <a:fillRect/>
          </a:stretch>
        </xdr:blipFill>
        <xdr:spPr>
          <a:xfrm>
            <a:off x="7419975" y="1523999"/>
            <a:ext cx="4600575" cy="3675577"/>
          </a:xfrm>
          <a:prstGeom prst="rect">
            <a:avLst/>
          </a:prstGeom>
          <a:ln w="50800">
            <a:solidFill>
              <a:srgbClr val="EE0000"/>
            </a:solidFill>
          </a:ln>
        </xdr:spPr>
      </xdr:pic>
      <xdr:sp macro="" textlink="">
        <xdr:nvSpPr>
          <xdr:cNvPr id="11" name="矢印: 右 10">
            <a:extLst>
              <a:ext uri="{FF2B5EF4-FFF2-40B4-BE49-F238E27FC236}">
                <a16:creationId xmlns:a16="http://schemas.microsoft.com/office/drawing/2014/main" id="{C3C6B1A0-8F6A-4626-AC97-023E84DC38E0}"/>
              </a:ext>
            </a:extLst>
          </xdr:cNvPr>
          <xdr:cNvSpPr/>
        </xdr:nvSpPr>
        <xdr:spPr>
          <a:xfrm rot="18432576">
            <a:off x="8525100" y="4616005"/>
            <a:ext cx="565470" cy="304800"/>
          </a:xfrm>
          <a:prstGeom prst="rightArrow">
            <a:avLst/>
          </a:prstGeom>
          <a:solidFill>
            <a:srgbClr val="FF33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sp macro="" textlink="">
        <xdr:nvSpPr>
          <xdr:cNvPr id="12" name="矢印: 右 11">
            <a:extLst>
              <a:ext uri="{FF2B5EF4-FFF2-40B4-BE49-F238E27FC236}">
                <a16:creationId xmlns:a16="http://schemas.microsoft.com/office/drawing/2014/main" id="{3DF8E6AB-2EC1-4289-A972-D5BCDD11EBB3}"/>
              </a:ext>
            </a:extLst>
          </xdr:cNvPr>
          <xdr:cNvSpPr/>
        </xdr:nvSpPr>
        <xdr:spPr>
          <a:xfrm rot="18432576">
            <a:off x="9220425" y="2787205"/>
            <a:ext cx="565470" cy="304800"/>
          </a:xfrm>
          <a:prstGeom prst="rightArrow">
            <a:avLst/>
          </a:prstGeom>
          <a:solidFill>
            <a:srgbClr val="FF33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grpSp>
    <xdr:clientData/>
  </xdr:twoCellAnchor>
  <xdr:twoCellAnchor>
    <xdr:from>
      <xdr:col>0</xdr:col>
      <xdr:colOff>1</xdr:colOff>
      <xdr:row>31</xdr:row>
      <xdr:rowOff>152400</xdr:rowOff>
    </xdr:from>
    <xdr:to>
      <xdr:col>6</xdr:col>
      <xdr:colOff>461559</xdr:colOff>
      <xdr:row>54</xdr:row>
      <xdr:rowOff>19050</xdr:rowOff>
    </xdr:to>
    <xdr:grpSp>
      <xdr:nvGrpSpPr>
        <xdr:cNvPr id="26" name="グループ化 25">
          <a:extLst>
            <a:ext uri="{FF2B5EF4-FFF2-40B4-BE49-F238E27FC236}">
              <a16:creationId xmlns:a16="http://schemas.microsoft.com/office/drawing/2014/main" id="{D7BB527C-2A24-D6FF-EB1E-08AEDBA60055}"/>
            </a:ext>
          </a:extLst>
        </xdr:cNvPr>
        <xdr:cNvGrpSpPr/>
      </xdr:nvGrpSpPr>
      <xdr:grpSpPr>
        <a:xfrm>
          <a:off x="1" y="5638800"/>
          <a:ext cx="4576358" cy="3810000"/>
          <a:chOff x="1" y="5638800"/>
          <a:chExt cx="4576358" cy="3810000"/>
        </a:xfrm>
      </xdr:grpSpPr>
      <xdr:pic>
        <xdr:nvPicPr>
          <xdr:cNvPr id="19" name="図 18">
            <a:extLst>
              <a:ext uri="{FF2B5EF4-FFF2-40B4-BE49-F238E27FC236}">
                <a16:creationId xmlns:a16="http://schemas.microsoft.com/office/drawing/2014/main" id="{1FB894A3-59CD-AB0D-D580-9E1CE8D41224}"/>
              </a:ext>
            </a:extLst>
          </xdr:cNvPr>
          <xdr:cNvPicPr>
            <a:picLocks noChangeAspect="1"/>
          </xdr:cNvPicPr>
        </xdr:nvPicPr>
        <xdr:blipFill rotWithShape="1">
          <a:blip xmlns:r="http://schemas.openxmlformats.org/officeDocument/2006/relationships" r:embed="rId2"/>
          <a:srcRect l="29191" t="48006" r="35679"/>
          <a:stretch>
            <a:fillRect/>
          </a:stretch>
        </xdr:blipFill>
        <xdr:spPr>
          <a:xfrm>
            <a:off x="1" y="5638800"/>
            <a:ext cx="4576358" cy="3810000"/>
          </a:xfrm>
          <a:prstGeom prst="rect">
            <a:avLst/>
          </a:prstGeom>
          <a:ln w="60325">
            <a:solidFill>
              <a:srgbClr val="FF0000"/>
            </a:solidFill>
          </a:ln>
        </xdr:spPr>
      </xdr:pic>
      <xdr:sp macro="" textlink="">
        <xdr:nvSpPr>
          <xdr:cNvPr id="17" name="矢印: 右 16">
            <a:extLst>
              <a:ext uri="{FF2B5EF4-FFF2-40B4-BE49-F238E27FC236}">
                <a16:creationId xmlns:a16="http://schemas.microsoft.com/office/drawing/2014/main" id="{A3440F15-F718-4673-B90F-7733EF44060E}"/>
              </a:ext>
            </a:extLst>
          </xdr:cNvPr>
          <xdr:cNvSpPr/>
        </xdr:nvSpPr>
        <xdr:spPr>
          <a:xfrm>
            <a:off x="971861" y="7741610"/>
            <a:ext cx="575594" cy="285787"/>
          </a:xfrm>
          <a:prstGeom prst="rightArrow">
            <a:avLst/>
          </a:prstGeom>
          <a:solidFill>
            <a:srgbClr val="FF33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sp macro="" textlink="">
        <xdr:nvSpPr>
          <xdr:cNvPr id="15" name="矢印: 右 14">
            <a:extLst>
              <a:ext uri="{FF2B5EF4-FFF2-40B4-BE49-F238E27FC236}">
                <a16:creationId xmlns:a16="http://schemas.microsoft.com/office/drawing/2014/main" id="{CFCFBE39-A453-4433-91A8-A04696DF080D}"/>
              </a:ext>
            </a:extLst>
          </xdr:cNvPr>
          <xdr:cNvSpPr/>
        </xdr:nvSpPr>
        <xdr:spPr>
          <a:xfrm rot="17059936">
            <a:off x="1263865" y="8294275"/>
            <a:ext cx="575594" cy="310991"/>
          </a:xfrm>
          <a:prstGeom prst="rightArrow">
            <a:avLst/>
          </a:prstGeom>
          <a:solidFill>
            <a:srgbClr val="FF33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sp macro="" textlink="">
        <xdr:nvSpPr>
          <xdr:cNvPr id="16" name="矢印: 右 15">
            <a:extLst>
              <a:ext uri="{FF2B5EF4-FFF2-40B4-BE49-F238E27FC236}">
                <a16:creationId xmlns:a16="http://schemas.microsoft.com/office/drawing/2014/main" id="{549C399F-6C19-46EC-97AA-935BA265EAC9}"/>
              </a:ext>
            </a:extLst>
          </xdr:cNvPr>
          <xdr:cNvSpPr/>
        </xdr:nvSpPr>
        <xdr:spPr>
          <a:xfrm rot="18432576">
            <a:off x="2424952" y="8560171"/>
            <a:ext cx="575594" cy="310991"/>
          </a:xfrm>
          <a:prstGeom prst="rightArrow">
            <a:avLst/>
          </a:prstGeom>
          <a:solidFill>
            <a:srgbClr val="FF33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68786</xdr:colOff>
      <xdr:row>26</xdr:row>
      <xdr:rowOff>176746</xdr:rowOff>
    </xdr:from>
    <xdr:to>
      <xdr:col>18</xdr:col>
      <xdr:colOff>178853</xdr:colOff>
      <xdr:row>27</xdr:row>
      <xdr:rowOff>129120</xdr:rowOff>
    </xdr:to>
    <xdr:sp macro="" textlink="">
      <xdr:nvSpPr>
        <xdr:cNvPr id="2" name="テキスト ボックス 1">
          <a:extLst>
            <a:ext uri="{FF2B5EF4-FFF2-40B4-BE49-F238E27FC236}">
              <a16:creationId xmlns:a16="http://schemas.microsoft.com/office/drawing/2014/main" id="{64315204-F6B5-489F-BBAF-30B76155D5FE}"/>
            </a:ext>
          </a:extLst>
        </xdr:cNvPr>
        <xdr:cNvSpPr txBox="1"/>
      </xdr:nvSpPr>
      <xdr:spPr>
        <a:xfrm>
          <a:off x="3540119" y="6770163"/>
          <a:ext cx="1083734" cy="164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フ　　　リ　　　ガ　　　ナ</a:t>
          </a:r>
        </a:p>
      </xdr:txBody>
    </xdr:sp>
    <xdr:clientData/>
  </xdr:twoCellAnchor>
  <xdr:twoCellAnchor>
    <xdr:from>
      <xdr:col>0</xdr:col>
      <xdr:colOff>66676</xdr:colOff>
      <xdr:row>39</xdr:row>
      <xdr:rowOff>86787</xdr:rowOff>
    </xdr:from>
    <xdr:to>
      <xdr:col>60</xdr:col>
      <xdr:colOff>220133</xdr:colOff>
      <xdr:row>41</xdr:row>
      <xdr:rowOff>127002</xdr:rowOff>
    </xdr:to>
    <xdr:grpSp>
      <xdr:nvGrpSpPr>
        <xdr:cNvPr id="26" name="グループ化 25">
          <a:extLst>
            <a:ext uri="{FF2B5EF4-FFF2-40B4-BE49-F238E27FC236}">
              <a16:creationId xmlns:a16="http://schemas.microsoft.com/office/drawing/2014/main" id="{603839DF-DCD3-057E-D29D-BE6390A3B4FC}"/>
            </a:ext>
          </a:extLst>
        </xdr:cNvPr>
        <xdr:cNvGrpSpPr/>
      </xdr:nvGrpSpPr>
      <xdr:grpSpPr>
        <a:xfrm>
          <a:off x="66676" y="10500787"/>
          <a:ext cx="14737290" cy="389465"/>
          <a:chOff x="66676" y="11961283"/>
          <a:chExt cx="14631457" cy="631020"/>
        </a:xfrm>
      </xdr:grpSpPr>
      <xdr:sp macro="" textlink="">
        <xdr:nvSpPr>
          <xdr:cNvPr id="7" name="テキスト ボックス 6">
            <a:extLst>
              <a:ext uri="{FF2B5EF4-FFF2-40B4-BE49-F238E27FC236}">
                <a16:creationId xmlns:a16="http://schemas.microsoft.com/office/drawing/2014/main" id="{937ED1A2-D93D-4A83-93CA-0CA4C6D7D703}"/>
              </a:ext>
            </a:extLst>
          </xdr:cNvPr>
          <xdr:cNvSpPr txBox="1"/>
        </xdr:nvSpPr>
        <xdr:spPr>
          <a:xfrm>
            <a:off x="66676" y="11961283"/>
            <a:ext cx="7233708" cy="631020"/>
          </a:xfrm>
          <a:prstGeom prst="rect">
            <a:avLst/>
          </a:prstGeom>
          <a:solidFill>
            <a:srgbClr val="FFFF99"/>
          </a:solidFill>
          <a:ln w="444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000">
                <a:latin typeface="HGP創英角ｺﾞｼｯｸUB" panose="020B0900000000000000" pitchFamily="50" charset="-128"/>
                <a:ea typeface="HGP創英角ｺﾞｼｯｸUB" panose="020B0900000000000000" pitchFamily="50" charset="-128"/>
              </a:rPr>
              <a:t>申し込みメールアドレス ： </a:t>
            </a:r>
            <a:r>
              <a:rPr kumimoji="1" lang="en-US" altLang="ja-JP" sz="2100" b="1">
                <a:latin typeface="BIZ UDPゴシック" panose="020B0400000000000000" pitchFamily="50" charset="-128"/>
                <a:ea typeface="BIZ UDPゴシック" panose="020B0400000000000000" pitchFamily="50" charset="-128"/>
              </a:rPr>
              <a:t>singen@toukeikyo.or.jp</a:t>
            </a:r>
            <a:endParaRPr kumimoji="1" lang="ja-JP" altLang="en-US" sz="2100" b="1">
              <a:latin typeface="BIZ UDPゴシック" panose="020B0400000000000000" pitchFamily="50" charset="-128"/>
              <a:ea typeface="BIZ UDPゴシック" panose="020B0400000000000000" pitchFamily="50" charset="-128"/>
            </a:endParaRPr>
          </a:p>
        </xdr:txBody>
      </xdr:sp>
      <xdr:sp macro="" textlink="">
        <xdr:nvSpPr>
          <xdr:cNvPr id="9" name="テキスト ボックス 8">
            <a:extLst>
              <a:ext uri="{FF2B5EF4-FFF2-40B4-BE49-F238E27FC236}">
                <a16:creationId xmlns:a16="http://schemas.microsoft.com/office/drawing/2014/main" id="{0738E697-4CFD-410E-98DE-BDD053BBFADC}"/>
              </a:ext>
            </a:extLst>
          </xdr:cNvPr>
          <xdr:cNvSpPr txBox="1"/>
        </xdr:nvSpPr>
        <xdr:spPr>
          <a:xfrm>
            <a:off x="7464425" y="11961283"/>
            <a:ext cx="7233708" cy="631020"/>
          </a:xfrm>
          <a:prstGeom prst="rect">
            <a:avLst/>
          </a:prstGeom>
          <a:solidFill>
            <a:srgbClr val="FFFF99"/>
          </a:solidFill>
          <a:ln w="444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000">
                <a:latin typeface="HGP創英角ｺﾞｼｯｸUB" panose="020B0900000000000000" pitchFamily="50" charset="-128"/>
                <a:ea typeface="HGP創英角ｺﾞｼｯｸUB" panose="020B0900000000000000" pitchFamily="50" charset="-128"/>
              </a:rPr>
              <a:t>申し込みメールアドレス ： </a:t>
            </a:r>
            <a:r>
              <a:rPr kumimoji="1" lang="en-US" altLang="ja-JP" sz="2100" b="1">
                <a:latin typeface="BIZ UDPゴシック" panose="020B0400000000000000" pitchFamily="50" charset="-128"/>
                <a:ea typeface="BIZ UDPゴシック" panose="020B0400000000000000" pitchFamily="50" charset="-128"/>
              </a:rPr>
              <a:t>singen@toukeikyo.or.jp</a:t>
            </a:r>
            <a:endParaRPr kumimoji="1" lang="ja-JP" altLang="en-US" sz="2100" b="1">
              <a:latin typeface="BIZ UDPゴシック" panose="020B0400000000000000" pitchFamily="50" charset="-128"/>
              <a:ea typeface="BIZ UDPゴシック" panose="020B0400000000000000" pitchFamily="50" charset="-128"/>
            </a:endParaRPr>
          </a:p>
        </xdr:txBody>
      </xdr:sp>
    </xdr:grpSp>
    <xdr:clientData/>
  </xdr:twoCellAnchor>
  <xdr:twoCellAnchor>
    <xdr:from>
      <xdr:col>34</xdr:col>
      <xdr:colOff>211668</xdr:colOff>
      <xdr:row>22</xdr:row>
      <xdr:rowOff>42333</xdr:rowOff>
    </xdr:from>
    <xdr:to>
      <xdr:col>36</xdr:col>
      <xdr:colOff>116419</xdr:colOff>
      <xdr:row>22</xdr:row>
      <xdr:rowOff>306916</xdr:rowOff>
    </xdr:to>
    <xdr:sp macro="" textlink="">
      <xdr:nvSpPr>
        <xdr:cNvPr id="3" name="テキスト ボックス 2">
          <a:extLst>
            <a:ext uri="{FF2B5EF4-FFF2-40B4-BE49-F238E27FC236}">
              <a16:creationId xmlns:a16="http://schemas.microsoft.com/office/drawing/2014/main" id="{938CEAE6-0462-E126-879D-5E03EBB25CC8}"/>
            </a:ext>
          </a:extLst>
        </xdr:cNvPr>
        <xdr:cNvSpPr txBox="1"/>
      </xdr:nvSpPr>
      <xdr:spPr>
        <a:xfrm>
          <a:off x="8434918" y="5270500"/>
          <a:ext cx="391584" cy="2645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ysClr val="windowText" lastClr="000000"/>
              </a:solidFill>
            </a:rPr>
            <a:t>〒</a:t>
          </a:r>
          <a:endParaRPr kumimoji="1" lang="ja-JP" altLang="en-US" sz="1100" b="1">
            <a:solidFill>
              <a:sysClr val="windowText" lastClr="000000"/>
            </a:solidFill>
          </a:endParaRPr>
        </a:p>
      </xdr:txBody>
    </xdr:sp>
    <xdr:clientData/>
  </xdr:twoCellAnchor>
  <xdr:twoCellAnchor>
    <xdr:from>
      <xdr:col>3</xdr:col>
      <xdr:colOff>201082</xdr:colOff>
      <xdr:row>22</xdr:row>
      <xdr:rowOff>42333</xdr:rowOff>
    </xdr:from>
    <xdr:to>
      <xdr:col>5</xdr:col>
      <xdr:colOff>105833</xdr:colOff>
      <xdr:row>22</xdr:row>
      <xdr:rowOff>338667</xdr:rowOff>
    </xdr:to>
    <xdr:sp macro="" textlink="">
      <xdr:nvSpPr>
        <xdr:cNvPr id="4" name="テキスト ボックス 3">
          <a:extLst>
            <a:ext uri="{FF2B5EF4-FFF2-40B4-BE49-F238E27FC236}">
              <a16:creationId xmlns:a16="http://schemas.microsoft.com/office/drawing/2014/main" id="{630DCA5E-E052-45AF-8189-1DEA132BBAC5}"/>
            </a:ext>
          </a:extLst>
        </xdr:cNvPr>
        <xdr:cNvSpPr txBox="1"/>
      </xdr:nvSpPr>
      <xdr:spPr>
        <a:xfrm>
          <a:off x="931332" y="5270500"/>
          <a:ext cx="391584" cy="2963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a:t>
          </a:r>
          <a:endParaRPr kumimoji="1" lang="ja-JP" altLang="en-US" sz="1100" b="1">
            <a:solidFill>
              <a:srgbClr val="FF0000"/>
            </a:solidFill>
          </a:endParaRPr>
        </a:p>
      </xdr:txBody>
    </xdr:sp>
    <xdr:clientData/>
  </xdr:twoCellAnchor>
  <xdr:twoCellAnchor editAs="oneCell">
    <xdr:from>
      <xdr:col>55</xdr:col>
      <xdr:colOff>28575</xdr:colOff>
      <xdr:row>46</xdr:row>
      <xdr:rowOff>16931</xdr:rowOff>
    </xdr:from>
    <xdr:to>
      <xdr:col>57</xdr:col>
      <xdr:colOff>180975</xdr:colOff>
      <xdr:row>47</xdr:row>
      <xdr:rowOff>92071</xdr:rowOff>
    </xdr:to>
    <xdr:pic>
      <xdr:nvPicPr>
        <xdr:cNvPr id="13" name="グラフィックス 12" descr="パイロット">
          <a:extLst>
            <a:ext uri="{FF2B5EF4-FFF2-40B4-BE49-F238E27FC236}">
              <a16:creationId xmlns:a16="http://schemas.microsoft.com/office/drawing/2014/main" id="{0CDBCFED-48A1-41C8-A66A-F4D0D85F4E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3289492" y="11732681"/>
          <a:ext cx="639233" cy="688974"/>
        </a:xfrm>
        <a:prstGeom prst="rect">
          <a:avLst/>
        </a:prstGeom>
      </xdr:spPr>
    </xdr:pic>
    <xdr:clientData/>
  </xdr:twoCellAnchor>
  <xdr:twoCellAnchor editAs="oneCell">
    <xdr:from>
      <xdr:col>34</xdr:col>
      <xdr:colOff>66675</xdr:colOff>
      <xdr:row>46</xdr:row>
      <xdr:rowOff>16931</xdr:rowOff>
    </xdr:from>
    <xdr:to>
      <xdr:col>36</xdr:col>
      <xdr:colOff>219075</xdr:colOff>
      <xdr:row>47</xdr:row>
      <xdr:rowOff>92071</xdr:rowOff>
    </xdr:to>
    <xdr:pic>
      <xdr:nvPicPr>
        <xdr:cNvPr id="14" name="グラフィックス 13" descr="パイロット">
          <a:extLst>
            <a:ext uri="{FF2B5EF4-FFF2-40B4-BE49-F238E27FC236}">
              <a16:creationId xmlns:a16="http://schemas.microsoft.com/office/drawing/2014/main" id="{2266F1F0-9476-4420-A817-44F37B9D535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184092" y="11732681"/>
          <a:ext cx="639233" cy="688974"/>
        </a:xfrm>
        <a:prstGeom prst="rect">
          <a:avLst/>
        </a:prstGeom>
      </xdr:spPr>
    </xdr:pic>
    <xdr:clientData/>
  </xdr:twoCellAnchor>
  <xdr:twoCellAnchor editAs="oneCell">
    <xdr:from>
      <xdr:col>31</xdr:col>
      <xdr:colOff>10583</xdr:colOff>
      <xdr:row>74</xdr:row>
      <xdr:rowOff>30691</xdr:rowOff>
    </xdr:from>
    <xdr:to>
      <xdr:col>48</xdr:col>
      <xdr:colOff>220133</xdr:colOff>
      <xdr:row>84</xdr:row>
      <xdr:rowOff>103715</xdr:rowOff>
    </xdr:to>
    <xdr:pic>
      <xdr:nvPicPr>
        <xdr:cNvPr id="15" name="図 14">
          <a:extLst>
            <a:ext uri="{FF2B5EF4-FFF2-40B4-BE49-F238E27FC236}">
              <a16:creationId xmlns:a16="http://schemas.microsoft.com/office/drawing/2014/main" id="{1881833B-BDC3-43BD-B508-1CE99B072C49}"/>
            </a:ext>
          </a:extLst>
        </xdr:cNvPr>
        <xdr:cNvPicPr>
          <a:picLocks noChangeAspect="1"/>
        </xdr:cNvPicPr>
      </xdr:nvPicPr>
      <xdr:blipFill rotWithShape="1">
        <a:blip xmlns:r="http://schemas.openxmlformats.org/officeDocument/2006/relationships" r:embed="rId3"/>
        <a:srcRect l="6188" t="31671" r="52745" b="29102"/>
        <a:stretch/>
      </xdr:blipFill>
      <xdr:spPr>
        <a:xfrm>
          <a:off x="7503583" y="20308358"/>
          <a:ext cx="4411133" cy="2528358"/>
        </a:xfrm>
        <a:prstGeom prst="rect">
          <a:avLst/>
        </a:prstGeom>
      </xdr:spPr>
    </xdr:pic>
    <xdr:clientData/>
  </xdr:twoCellAnchor>
  <xdr:twoCellAnchor>
    <xdr:from>
      <xdr:col>31</xdr:col>
      <xdr:colOff>212465</xdr:colOff>
      <xdr:row>65</xdr:row>
      <xdr:rowOff>321730</xdr:rowOff>
    </xdr:from>
    <xdr:to>
      <xdr:col>60</xdr:col>
      <xdr:colOff>169333</xdr:colOff>
      <xdr:row>67</xdr:row>
      <xdr:rowOff>52917</xdr:rowOff>
    </xdr:to>
    <xdr:sp macro="" textlink="">
      <xdr:nvSpPr>
        <xdr:cNvPr id="17" name="テキスト ボックス 16">
          <a:extLst>
            <a:ext uri="{FF2B5EF4-FFF2-40B4-BE49-F238E27FC236}">
              <a16:creationId xmlns:a16="http://schemas.microsoft.com/office/drawing/2014/main" id="{705AE2A7-07B4-80A9-C5C7-CCEC254AD56B}"/>
            </a:ext>
          </a:extLst>
        </xdr:cNvPr>
        <xdr:cNvSpPr txBox="1"/>
      </xdr:nvSpPr>
      <xdr:spPr>
        <a:xfrm>
          <a:off x="7599632" y="17784230"/>
          <a:ext cx="7047701" cy="4296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0">
              <a:solidFill>
                <a:sysClr val="windowText" lastClr="000000"/>
              </a:solidFill>
            </a:rPr>
            <a:t>※</a:t>
          </a:r>
          <a:r>
            <a:rPr kumimoji="1" lang="ja-JP" altLang="en-US" sz="1400" b="0">
              <a:solidFill>
                <a:sysClr val="windowText" lastClr="000000"/>
              </a:solidFill>
            </a:rPr>
            <a:t>警備員必携、警笛は協会で購入出来ます。  </a:t>
          </a:r>
          <a:r>
            <a:rPr kumimoji="1" lang="ja-JP" altLang="en-US" sz="1200" b="0">
              <a:solidFill>
                <a:sysClr val="windowText" lastClr="000000"/>
              </a:solidFill>
            </a:rPr>
            <a:t>  </a:t>
          </a:r>
          <a:r>
            <a:rPr kumimoji="1" lang="ja-JP" altLang="en-US" sz="1400" b="0">
              <a:solidFill>
                <a:sysClr val="windowText" lastClr="000000"/>
              </a:solidFill>
            </a:rPr>
            <a:t> 販売時間：</a:t>
          </a:r>
          <a:r>
            <a:rPr kumimoji="1" lang="en-US" altLang="ja-JP" sz="1400" b="0">
              <a:solidFill>
                <a:sysClr val="windowText" lastClr="000000"/>
              </a:solidFill>
            </a:rPr>
            <a:t>08</a:t>
          </a:r>
          <a:r>
            <a:rPr kumimoji="1" lang="ja-JP" altLang="en-US" sz="1400" b="0">
              <a:solidFill>
                <a:sysClr val="windowText" lastClr="000000"/>
              </a:solidFill>
            </a:rPr>
            <a:t>：</a:t>
          </a:r>
          <a:r>
            <a:rPr kumimoji="1" lang="en-US" altLang="ja-JP" sz="1400" b="0">
              <a:solidFill>
                <a:sysClr val="windowText" lastClr="000000"/>
              </a:solidFill>
            </a:rPr>
            <a:t>30</a:t>
          </a:r>
          <a:r>
            <a:rPr kumimoji="1" lang="ja-JP" altLang="en-US" sz="1400" b="0">
              <a:solidFill>
                <a:sysClr val="windowText" lastClr="000000"/>
              </a:solidFill>
            </a:rPr>
            <a:t>から</a:t>
          </a:r>
          <a:r>
            <a:rPr kumimoji="1" lang="en-US" altLang="ja-JP" sz="1400" b="0">
              <a:solidFill>
                <a:sysClr val="windowText" lastClr="000000"/>
              </a:solidFill>
            </a:rPr>
            <a:t>16</a:t>
          </a:r>
          <a:r>
            <a:rPr kumimoji="1" lang="ja-JP" altLang="en-US" sz="1400" b="0">
              <a:solidFill>
                <a:sysClr val="windowText" lastClr="000000"/>
              </a:solidFill>
            </a:rPr>
            <a:t>：</a:t>
          </a:r>
          <a:r>
            <a:rPr kumimoji="1" lang="en-US" altLang="ja-JP" sz="1400" b="0">
              <a:solidFill>
                <a:sysClr val="windowText" lastClr="000000"/>
              </a:solidFill>
            </a:rPr>
            <a:t>30</a:t>
          </a:r>
          <a:r>
            <a:rPr kumimoji="1" lang="ja-JP" altLang="en-US" sz="1400" b="0">
              <a:solidFill>
                <a:sysClr val="windowText" lastClr="000000"/>
              </a:solidFill>
            </a:rPr>
            <a:t>まで</a:t>
          </a:r>
          <a:endParaRPr kumimoji="1" lang="ja-JP" altLang="en-US" sz="1200" b="0">
            <a:solidFill>
              <a:sysClr val="windowText" lastClr="000000"/>
            </a:solidFill>
          </a:endParaRPr>
        </a:p>
      </xdr:txBody>
    </xdr:sp>
    <xdr:clientData/>
  </xdr:twoCellAnchor>
  <xdr:twoCellAnchor editAs="oneCell">
    <xdr:from>
      <xdr:col>47</xdr:col>
      <xdr:colOff>232835</xdr:colOff>
      <xdr:row>1</xdr:row>
      <xdr:rowOff>31749</xdr:rowOff>
    </xdr:from>
    <xdr:to>
      <xdr:col>60</xdr:col>
      <xdr:colOff>190502</xdr:colOff>
      <xdr:row>6</xdr:row>
      <xdr:rowOff>97366</xdr:rowOff>
    </xdr:to>
    <xdr:pic>
      <xdr:nvPicPr>
        <xdr:cNvPr id="25" name="図 24">
          <a:extLst>
            <a:ext uri="{FF2B5EF4-FFF2-40B4-BE49-F238E27FC236}">
              <a16:creationId xmlns:a16="http://schemas.microsoft.com/office/drawing/2014/main" id="{E1FBF3CC-BA59-FD16-84A1-EF16539B7B1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578168" y="412749"/>
          <a:ext cx="3090333"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16</xdr:col>
      <xdr:colOff>10583</xdr:colOff>
      <xdr:row>1</xdr:row>
      <xdr:rowOff>31749</xdr:rowOff>
    </xdr:from>
    <xdr:ext cx="3090333" cy="1028700"/>
    <xdr:pic>
      <xdr:nvPicPr>
        <xdr:cNvPr id="27" name="図 26">
          <a:extLst>
            <a:ext uri="{FF2B5EF4-FFF2-40B4-BE49-F238E27FC236}">
              <a16:creationId xmlns:a16="http://schemas.microsoft.com/office/drawing/2014/main" id="{FDC79280-44B9-47A4-BAF2-17D8215FE8E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68750" y="243416"/>
          <a:ext cx="3090333" cy="1028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46</xdr:col>
      <xdr:colOff>169336</xdr:colOff>
      <xdr:row>63</xdr:row>
      <xdr:rowOff>319094</xdr:rowOff>
    </xdr:from>
    <xdr:to>
      <xdr:col>63</xdr:col>
      <xdr:colOff>43395</xdr:colOff>
      <xdr:row>65</xdr:row>
      <xdr:rowOff>338667</xdr:rowOff>
    </xdr:to>
    <xdr:grpSp>
      <xdr:nvGrpSpPr>
        <xdr:cNvPr id="29" name="グループ化 28">
          <a:extLst>
            <a:ext uri="{FF2B5EF4-FFF2-40B4-BE49-F238E27FC236}">
              <a16:creationId xmlns:a16="http://schemas.microsoft.com/office/drawing/2014/main" id="{B692E7DC-2184-7F28-7A2F-283DDC5B0DFC}"/>
            </a:ext>
          </a:extLst>
        </xdr:cNvPr>
        <xdr:cNvGrpSpPr/>
      </xdr:nvGrpSpPr>
      <xdr:grpSpPr>
        <a:xfrm>
          <a:off x="11377086" y="17442927"/>
          <a:ext cx="3990976" cy="718073"/>
          <a:chOff x="5069417" y="15866010"/>
          <a:chExt cx="4000500" cy="718073"/>
        </a:xfrm>
      </xdr:grpSpPr>
      <xdr:sp macro="" textlink="">
        <xdr:nvSpPr>
          <xdr:cNvPr id="18" name="テキスト ボックス 17">
            <a:extLst>
              <a:ext uri="{FF2B5EF4-FFF2-40B4-BE49-F238E27FC236}">
                <a16:creationId xmlns:a16="http://schemas.microsoft.com/office/drawing/2014/main" id="{190323C0-F975-4CDE-6EFF-8E4D65811EC8}"/>
              </a:ext>
            </a:extLst>
          </xdr:cNvPr>
          <xdr:cNvSpPr txBox="1"/>
        </xdr:nvSpPr>
        <xdr:spPr>
          <a:xfrm>
            <a:off x="5073648" y="15866010"/>
            <a:ext cx="3996269" cy="4534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300" b="0">
                <a:solidFill>
                  <a:sysClr val="windowText" lastClr="000000"/>
                </a:solidFill>
              </a:rPr>
              <a:t>●</a:t>
            </a:r>
            <a:r>
              <a:rPr kumimoji="1" lang="ja-JP" altLang="en-US" sz="1300" b="0">
                <a:solidFill>
                  <a:srgbClr val="FF0000"/>
                </a:solidFill>
              </a:rPr>
              <a:t>警備員必携　会員</a:t>
            </a:r>
            <a:r>
              <a:rPr kumimoji="1" lang="en-US" altLang="ja-JP" sz="1300" b="0">
                <a:solidFill>
                  <a:srgbClr val="FF0000"/>
                </a:solidFill>
              </a:rPr>
              <a:t>1,629</a:t>
            </a:r>
            <a:r>
              <a:rPr kumimoji="1" lang="ja-JP" altLang="en-US" sz="1300" b="0">
                <a:solidFill>
                  <a:srgbClr val="FF0000"/>
                </a:solidFill>
              </a:rPr>
              <a:t>円　一般</a:t>
            </a:r>
            <a:r>
              <a:rPr kumimoji="1" lang="en-US" altLang="ja-JP" sz="1300" b="0">
                <a:solidFill>
                  <a:srgbClr val="FF0000"/>
                </a:solidFill>
              </a:rPr>
              <a:t>1,810</a:t>
            </a:r>
            <a:r>
              <a:rPr kumimoji="1" lang="ja-JP" altLang="en-US" sz="1300" b="0">
                <a:solidFill>
                  <a:srgbClr val="FF0000"/>
                </a:solidFill>
              </a:rPr>
              <a:t>円　 </a:t>
            </a:r>
          </a:p>
        </xdr:txBody>
      </xdr:sp>
      <xdr:sp macro="" textlink="">
        <xdr:nvSpPr>
          <xdr:cNvPr id="28" name="テキスト ボックス 27">
            <a:extLst>
              <a:ext uri="{FF2B5EF4-FFF2-40B4-BE49-F238E27FC236}">
                <a16:creationId xmlns:a16="http://schemas.microsoft.com/office/drawing/2014/main" id="{9C969A3C-A139-43B0-8D8D-B42D426C9559}"/>
              </a:ext>
            </a:extLst>
          </xdr:cNvPr>
          <xdr:cNvSpPr txBox="1"/>
        </xdr:nvSpPr>
        <xdr:spPr>
          <a:xfrm>
            <a:off x="5069417" y="16256000"/>
            <a:ext cx="3996269" cy="328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300" b="0">
                <a:solidFill>
                  <a:schemeClr val="dk1"/>
                </a:solidFill>
                <a:effectLst/>
                <a:latin typeface="+mn-lt"/>
                <a:ea typeface="+mn-ea"/>
                <a:cs typeface="+mn-cs"/>
              </a:rPr>
              <a:t>●</a:t>
            </a:r>
            <a:r>
              <a:rPr kumimoji="1" lang="ja-JP" altLang="en-US" sz="1300" b="0">
                <a:solidFill>
                  <a:srgbClr val="FF0000"/>
                </a:solidFill>
              </a:rPr>
              <a:t>警笛</a:t>
            </a:r>
            <a:r>
              <a:rPr kumimoji="1" lang="en-US" altLang="ja-JP" sz="1300" b="0">
                <a:solidFill>
                  <a:srgbClr val="FF0000"/>
                </a:solidFill>
              </a:rPr>
              <a:t>330</a:t>
            </a:r>
            <a:r>
              <a:rPr kumimoji="1" lang="ja-JP" altLang="en-US" sz="1300" b="0">
                <a:solidFill>
                  <a:srgbClr val="FF0000"/>
                </a:solidFill>
              </a:rPr>
              <a:t>円　 </a:t>
            </a:r>
          </a:p>
        </xdr:txBody>
      </xdr:sp>
    </xdr:grpSp>
    <xdr:clientData/>
  </xdr:twoCellAnchor>
  <xdr:twoCellAnchor>
    <xdr:from>
      <xdr:col>8</xdr:col>
      <xdr:colOff>221196</xdr:colOff>
      <xdr:row>0</xdr:row>
      <xdr:rowOff>1</xdr:rowOff>
    </xdr:from>
    <xdr:to>
      <xdr:col>29</xdr:col>
      <xdr:colOff>190503</xdr:colOff>
      <xdr:row>6</xdr:row>
      <xdr:rowOff>137584</xdr:rowOff>
    </xdr:to>
    <xdr:sp macro="" textlink="">
      <xdr:nvSpPr>
        <xdr:cNvPr id="8" name="テキスト ボックス 7">
          <a:extLst>
            <a:ext uri="{FF2B5EF4-FFF2-40B4-BE49-F238E27FC236}">
              <a16:creationId xmlns:a16="http://schemas.microsoft.com/office/drawing/2014/main" id="{9D2826CC-8FE3-4E11-BDBA-C243A196DC26}"/>
            </a:ext>
          </a:extLst>
        </xdr:cNvPr>
        <xdr:cNvSpPr txBox="1"/>
      </xdr:nvSpPr>
      <xdr:spPr>
        <a:xfrm>
          <a:off x="2232029" y="169334"/>
          <a:ext cx="5049307" cy="1301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t>1.</a:t>
          </a:r>
          <a:r>
            <a:rPr kumimoji="1" lang="ja-JP" altLang="en-US" sz="1800"/>
            <a:t>ピンクのセルの</a:t>
          </a:r>
          <a:r>
            <a:rPr kumimoji="1" lang="ja-JP" altLang="en-US" sz="1800">
              <a:solidFill>
                <a:srgbClr val="FF0000"/>
              </a:solidFill>
            </a:rPr>
            <a:t>赤字</a:t>
          </a:r>
          <a:r>
            <a:rPr kumimoji="1" lang="ja-JP" altLang="en-US" sz="1800"/>
            <a:t>は全て入力してください。</a:t>
          </a:r>
          <a:endParaRPr kumimoji="1" lang="en-US" altLang="ja-JP" sz="1800"/>
        </a:p>
        <a:p>
          <a:r>
            <a:rPr kumimoji="1" lang="ja-JP" altLang="en-US" sz="1800"/>
            <a:t>　入力するとセルのピンク色は消えます。</a:t>
          </a:r>
          <a:endParaRPr kumimoji="1" lang="en-US" altLang="ja-JP" sz="1800"/>
        </a:p>
        <a:p>
          <a:r>
            <a:rPr kumimoji="1" lang="en-US" altLang="ja-JP" sz="1800"/>
            <a:t>2.</a:t>
          </a:r>
          <a:r>
            <a:rPr kumimoji="1" lang="ja-JP" altLang="en-US" sz="1800"/>
            <a:t>赤枠の性別、雇用保険、警備員必携、協会加盟の有無はプルダウンより選択してください。</a:t>
          </a:r>
          <a:endParaRPr kumimoji="1" lang="ja-JP" altLang="en-US" sz="1400"/>
        </a:p>
      </xdr:txBody>
    </xdr:sp>
    <xdr:clientData/>
  </xdr:twoCellAnchor>
  <xdr:twoCellAnchor>
    <xdr:from>
      <xdr:col>47</xdr:col>
      <xdr:colOff>179916</xdr:colOff>
      <xdr:row>0</xdr:row>
      <xdr:rowOff>190501</xdr:rowOff>
    </xdr:from>
    <xdr:to>
      <xdr:col>60</xdr:col>
      <xdr:colOff>228599</xdr:colOff>
      <xdr:row>6</xdr:row>
      <xdr:rowOff>150284</xdr:rowOff>
    </xdr:to>
    <xdr:sp macro="" textlink="">
      <xdr:nvSpPr>
        <xdr:cNvPr id="5" name="正方形/長方形 4">
          <a:extLst>
            <a:ext uri="{FF2B5EF4-FFF2-40B4-BE49-F238E27FC236}">
              <a16:creationId xmlns:a16="http://schemas.microsoft.com/office/drawing/2014/main" id="{E31B829A-A1BE-4BAC-A64B-9068E96C2A1D}"/>
            </a:ext>
          </a:extLst>
        </xdr:cNvPr>
        <xdr:cNvSpPr/>
      </xdr:nvSpPr>
      <xdr:spPr>
        <a:xfrm>
          <a:off x="11525249" y="359834"/>
          <a:ext cx="3181350" cy="1123950"/>
        </a:xfrm>
        <a:prstGeom prst="rect">
          <a:avLst/>
        </a:prstGeom>
        <a:noFill/>
        <a:ln>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68786</xdr:colOff>
      <xdr:row>26</xdr:row>
      <xdr:rowOff>187329</xdr:rowOff>
    </xdr:from>
    <xdr:to>
      <xdr:col>49</xdr:col>
      <xdr:colOff>178853</xdr:colOff>
      <xdr:row>27</xdr:row>
      <xdr:rowOff>139703</xdr:rowOff>
    </xdr:to>
    <xdr:sp macro="" textlink="">
      <xdr:nvSpPr>
        <xdr:cNvPr id="6" name="テキスト ボックス 5">
          <a:extLst>
            <a:ext uri="{FF2B5EF4-FFF2-40B4-BE49-F238E27FC236}">
              <a16:creationId xmlns:a16="http://schemas.microsoft.com/office/drawing/2014/main" id="{8CC15516-D16A-4DAB-BB20-DFB143F030EC}"/>
            </a:ext>
          </a:extLst>
        </xdr:cNvPr>
        <xdr:cNvSpPr txBox="1"/>
      </xdr:nvSpPr>
      <xdr:spPr>
        <a:xfrm>
          <a:off x="11033119" y="6780746"/>
          <a:ext cx="1083734" cy="164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フ　　　リ　　　ガ　　　ナ</a:t>
          </a:r>
        </a:p>
      </xdr:txBody>
    </xdr:sp>
    <xdr:clientData/>
  </xdr:twoCellAnchor>
  <xdr:twoCellAnchor>
    <xdr:from>
      <xdr:col>52</xdr:col>
      <xdr:colOff>158750</xdr:colOff>
      <xdr:row>45</xdr:row>
      <xdr:rowOff>21168</xdr:rowOff>
    </xdr:from>
    <xdr:to>
      <xdr:col>60</xdr:col>
      <xdr:colOff>179915</xdr:colOff>
      <xdr:row>45</xdr:row>
      <xdr:rowOff>21168</xdr:rowOff>
    </xdr:to>
    <xdr:cxnSp macro="">
      <xdr:nvCxnSpPr>
        <xdr:cNvPr id="11" name="直線コネクタ 10">
          <a:extLst>
            <a:ext uri="{FF2B5EF4-FFF2-40B4-BE49-F238E27FC236}">
              <a16:creationId xmlns:a16="http://schemas.microsoft.com/office/drawing/2014/main" id="{61482292-0B72-1E87-38DE-0564EA9E61B3}"/>
            </a:ext>
          </a:extLst>
        </xdr:cNvPr>
        <xdr:cNvCxnSpPr/>
      </xdr:nvCxnSpPr>
      <xdr:spPr>
        <a:xfrm>
          <a:off x="12827000" y="11927418"/>
          <a:ext cx="1936748"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DC4E9-AC18-48FE-9249-82D9179ACF4B}">
  <sheetPr>
    <tabColor theme="5"/>
  </sheetPr>
  <dimension ref="A1:CC135"/>
  <sheetViews>
    <sheetView zoomScale="90" zoomScaleNormal="90" workbookViewId="0">
      <selection activeCell="AF5" sqref="AF5:AL7"/>
    </sheetView>
  </sheetViews>
  <sheetFormatPr defaultRowHeight="13.5"/>
  <cols>
    <col min="1" max="5" width="3.125" style="5" customWidth="1"/>
    <col min="6" max="6" width="4" style="5" customWidth="1"/>
    <col min="7" max="21" width="3.125" style="5" customWidth="1"/>
    <col min="22" max="22" width="2.75" style="5" customWidth="1"/>
    <col min="23" max="29" width="3.125" style="5" customWidth="1"/>
    <col min="30" max="30" width="3.375" style="5" customWidth="1"/>
    <col min="31" max="31" width="1.75" style="5" customWidth="1"/>
    <col min="32" max="36" width="3.125" style="5" customWidth="1"/>
    <col min="37" max="37" width="4" style="5" customWidth="1"/>
    <col min="38" max="52" width="3.125" style="5" customWidth="1"/>
    <col min="53" max="53" width="2.75" style="5" customWidth="1"/>
    <col min="54" max="60" width="3.125" style="5" customWidth="1"/>
    <col min="61" max="61" width="3.375" style="5" customWidth="1"/>
    <col min="62" max="71" width="3.125" style="5" customWidth="1"/>
    <col min="72" max="72" width="4.25" style="5" customWidth="1"/>
    <col min="73" max="73" width="13.5" style="5" hidden="1" customWidth="1"/>
    <col min="74" max="74" width="10.875" style="5" hidden="1" customWidth="1"/>
    <col min="75" max="75" width="3.125" style="5" hidden="1" customWidth="1"/>
    <col min="76" max="76" width="5.5" style="5" hidden="1" customWidth="1"/>
    <col min="77" max="78" width="15.375" style="5" hidden="1" customWidth="1"/>
    <col min="79" max="79" width="18.125" style="5" hidden="1" customWidth="1"/>
    <col min="80" max="80" width="11" style="5" hidden="1" customWidth="1"/>
    <col min="81" max="81" width="22" style="5" hidden="1" customWidth="1"/>
    <col min="82" max="82" width="4.25" style="5" customWidth="1"/>
    <col min="83" max="136" width="3.125" style="5" customWidth="1"/>
    <col min="137" max="16384" width="9" style="5"/>
  </cols>
  <sheetData>
    <row r="1" spans="1:81" ht="16.5" customHeight="1">
      <c r="A1" s="85" t="s">
        <v>170</v>
      </c>
      <c r="B1" s="85"/>
      <c r="C1" s="85"/>
      <c r="D1" s="86" t="s">
        <v>174</v>
      </c>
      <c r="E1" s="86"/>
      <c r="F1" s="86"/>
      <c r="G1" s="86"/>
      <c r="H1" s="86"/>
      <c r="I1" s="86"/>
      <c r="Q1" s="87" t="s">
        <v>12</v>
      </c>
      <c r="R1" s="87"/>
      <c r="S1" s="87"/>
      <c r="T1" s="87"/>
      <c r="U1" s="63"/>
      <c r="V1" s="63"/>
      <c r="W1" s="63"/>
      <c r="X1" s="63"/>
      <c r="Y1" s="63"/>
      <c r="Z1" s="63"/>
      <c r="AA1" s="88" t="s">
        <v>187</v>
      </c>
      <c r="AB1" s="88"/>
      <c r="AC1" s="88"/>
      <c r="AD1" s="47"/>
      <c r="AF1" s="85" t="s">
        <v>170</v>
      </c>
      <c r="AG1" s="85"/>
      <c r="AH1" s="85"/>
      <c r="AI1" s="294" t="s">
        <v>179</v>
      </c>
      <c r="AJ1" s="294"/>
      <c r="AK1" s="294"/>
      <c r="AL1" s="294"/>
      <c r="AM1" s="294"/>
      <c r="AN1" s="294"/>
      <c r="AO1" s="294"/>
      <c r="AW1" s="87" t="s">
        <v>12</v>
      </c>
      <c r="AX1" s="87"/>
      <c r="AY1" s="87"/>
      <c r="AZ1" s="87"/>
      <c r="BA1" s="63"/>
      <c r="BB1" s="63"/>
      <c r="BC1" s="63"/>
      <c r="BD1" s="63"/>
      <c r="BE1" s="63"/>
      <c r="BF1" s="63"/>
      <c r="BG1" s="88" t="s">
        <v>187</v>
      </c>
      <c r="BH1" s="88"/>
      <c r="BI1" s="88"/>
    </row>
    <row r="2" spans="1:81" ht="17.25" customHeight="1">
      <c r="A2" s="85"/>
      <c r="B2" s="85"/>
      <c r="C2" s="85"/>
      <c r="D2" s="86"/>
      <c r="E2" s="86"/>
      <c r="F2" s="86"/>
      <c r="G2" s="86"/>
      <c r="H2" s="86"/>
      <c r="I2" s="86"/>
      <c r="AF2" s="85"/>
      <c r="AG2" s="85"/>
      <c r="AH2" s="85"/>
      <c r="AI2" s="294"/>
      <c r="AJ2" s="294"/>
      <c r="AK2" s="294"/>
      <c r="AL2" s="294"/>
      <c r="AM2" s="294"/>
      <c r="AN2" s="294"/>
      <c r="AO2" s="294"/>
    </row>
    <row r="3" spans="1:81" ht="15" customHeight="1">
      <c r="A3" s="80" t="s">
        <v>221</v>
      </c>
      <c r="B3" s="80"/>
      <c r="C3" s="80"/>
      <c r="D3" s="80"/>
      <c r="E3" s="80"/>
      <c r="F3" s="80"/>
      <c r="G3" s="80"/>
      <c r="H3" s="80"/>
      <c r="I3" s="80"/>
      <c r="AF3" s="80" t="s">
        <v>221</v>
      </c>
      <c r="AG3" s="80"/>
      <c r="AH3" s="80"/>
      <c r="AI3" s="80"/>
      <c r="AJ3" s="80"/>
      <c r="AK3" s="80"/>
      <c r="AL3" s="80"/>
      <c r="AM3" s="80"/>
      <c r="AN3" s="80"/>
    </row>
    <row r="4" spans="1:81" ht="15" customHeight="1">
      <c r="A4" s="80"/>
      <c r="B4" s="80"/>
      <c r="C4" s="80"/>
      <c r="D4" s="80"/>
      <c r="E4" s="80"/>
      <c r="F4" s="80"/>
      <c r="G4" s="80"/>
      <c r="H4" s="80"/>
      <c r="I4" s="80"/>
      <c r="AF4" s="80"/>
      <c r="AG4" s="80"/>
      <c r="AH4" s="80"/>
      <c r="AI4" s="80"/>
      <c r="AJ4" s="80"/>
      <c r="AK4" s="80"/>
      <c r="AL4" s="80"/>
      <c r="AM4" s="80"/>
      <c r="AN4" s="80"/>
    </row>
    <row r="5" spans="1:81" ht="15" customHeight="1">
      <c r="A5" s="81" t="s">
        <v>66</v>
      </c>
      <c r="B5" s="81"/>
      <c r="C5" s="81"/>
      <c r="D5" s="81"/>
      <c r="E5" s="81"/>
      <c r="F5" s="81"/>
      <c r="G5" s="81"/>
      <c r="N5" s="4"/>
      <c r="O5" s="4"/>
      <c r="P5" s="4"/>
      <c r="Q5" s="4"/>
      <c r="R5" s="4"/>
      <c r="AF5" s="81" t="s">
        <v>66</v>
      </c>
      <c r="AG5" s="81"/>
      <c r="AH5" s="81"/>
      <c r="AI5" s="81"/>
      <c r="AJ5" s="81"/>
      <c r="AK5" s="81"/>
      <c r="AL5" s="81"/>
      <c r="AS5" s="4"/>
      <c r="AT5" s="4"/>
      <c r="AU5" s="4"/>
      <c r="AV5" s="4"/>
      <c r="AW5" s="4"/>
    </row>
    <row r="6" spans="1:81" ht="12.75" customHeight="1">
      <c r="A6" s="81"/>
      <c r="B6" s="81"/>
      <c r="C6" s="81"/>
      <c r="D6" s="81"/>
      <c r="E6" s="81"/>
      <c r="F6" s="81"/>
      <c r="G6" s="81"/>
      <c r="H6" s="46"/>
      <c r="I6" s="46"/>
      <c r="J6" s="46"/>
      <c r="K6" s="46"/>
      <c r="L6" s="46"/>
      <c r="M6" s="46"/>
      <c r="N6" s="46"/>
      <c r="O6" s="46"/>
      <c r="P6" s="46"/>
      <c r="Q6" s="46"/>
      <c r="R6" s="46"/>
      <c r="S6" s="46"/>
      <c r="T6" s="46"/>
      <c r="U6" s="46"/>
      <c r="V6" s="46"/>
      <c r="W6" s="46"/>
      <c r="X6" s="46"/>
      <c r="Y6" s="2"/>
      <c r="Z6" s="2"/>
      <c r="AA6" s="2"/>
      <c r="AB6" s="2"/>
      <c r="AC6" s="2"/>
      <c r="AD6" s="2"/>
      <c r="AF6" s="81"/>
      <c r="AG6" s="81"/>
      <c r="AH6" s="81"/>
      <c r="AI6" s="81"/>
      <c r="AJ6" s="81"/>
      <c r="AK6" s="81"/>
      <c r="AL6" s="81"/>
      <c r="AM6" s="46"/>
      <c r="AN6" s="46"/>
      <c r="AO6" s="46"/>
      <c r="AP6" s="46"/>
      <c r="AQ6" s="46"/>
      <c r="AR6" s="46"/>
      <c r="AS6" s="46"/>
      <c r="AT6" s="46"/>
      <c r="AU6" s="46"/>
      <c r="AV6" s="46"/>
      <c r="AW6" s="46"/>
      <c r="AX6" s="46"/>
      <c r="AY6" s="46"/>
      <c r="AZ6" s="46"/>
      <c r="BA6" s="46"/>
      <c r="BB6" s="46"/>
      <c r="BC6" s="46"/>
      <c r="BD6" s="2"/>
      <c r="BE6" s="2"/>
      <c r="BF6" s="2"/>
      <c r="BG6" s="2"/>
      <c r="BH6" s="2"/>
      <c r="BI6" s="2"/>
      <c r="BN6" s="45"/>
    </row>
    <row r="7" spans="1:81" ht="12.75" customHeight="1">
      <c r="A7" s="81"/>
      <c r="B7" s="81"/>
      <c r="C7" s="81"/>
      <c r="D7" s="81"/>
      <c r="E7" s="81"/>
      <c r="F7" s="81"/>
      <c r="G7" s="81"/>
      <c r="H7" s="46"/>
      <c r="I7" s="46"/>
      <c r="J7" s="46"/>
      <c r="K7" s="46"/>
      <c r="L7" s="46"/>
      <c r="M7" s="46"/>
      <c r="N7" s="46"/>
      <c r="O7" s="46"/>
      <c r="P7" s="46"/>
      <c r="Q7" s="46"/>
      <c r="R7" s="46"/>
      <c r="S7" s="46"/>
      <c r="T7" s="46"/>
      <c r="U7" s="46"/>
      <c r="V7" s="46"/>
      <c r="W7" s="46"/>
      <c r="X7" s="46"/>
      <c r="Y7" s="2"/>
      <c r="Z7" s="2"/>
      <c r="AA7" s="2"/>
      <c r="AB7" s="2"/>
      <c r="AC7" s="2"/>
      <c r="AD7" s="2"/>
      <c r="AF7" s="81"/>
      <c r="AG7" s="81"/>
      <c r="AH7" s="81"/>
      <c r="AI7" s="81"/>
      <c r="AJ7" s="81"/>
      <c r="AK7" s="81"/>
      <c r="AL7" s="81"/>
      <c r="AM7" s="46"/>
      <c r="AN7" s="46"/>
      <c r="AO7" s="46"/>
      <c r="AP7" s="46"/>
      <c r="AQ7" s="46"/>
      <c r="AR7" s="46"/>
      <c r="AS7" s="46"/>
      <c r="AT7" s="46"/>
      <c r="AU7" s="46"/>
      <c r="AV7" s="46"/>
      <c r="AW7" s="46"/>
      <c r="AX7" s="46"/>
      <c r="AY7" s="46"/>
      <c r="AZ7" s="46"/>
      <c r="BA7" s="46"/>
      <c r="BB7" s="46"/>
      <c r="BC7" s="46"/>
      <c r="BD7" s="2"/>
      <c r="BE7" s="2"/>
      <c r="BF7" s="2"/>
      <c r="BG7" s="2"/>
      <c r="BH7" s="2"/>
      <c r="BI7" s="2"/>
    </row>
    <row r="8" spans="1:81" ht="15" customHeight="1">
      <c r="A8" s="1"/>
      <c r="B8" s="104" t="s">
        <v>167</v>
      </c>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2"/>
      <c r="AF8" s="1"/>
      <c r="AG8" s="104" t="s">
        <v>167</v>
      </c>
      <c r="AH8" s="104"/>
      <c r="AI8" s="104"/>
      <c r="AJ8" s="104"/>
      <c r="AK8" s="104"/>
      <c r="AL8" s="104"/>
      <c r="AM8" s="104"/>
      <c r="AN8" s="104"/>
      <c r="AO8" s="104"/>
      <c r="AP8" s="104"/>
      <c r="AQ8" s="104"/>
      <c r="AR8" s="104"/>
      <c r="AS8" s="104"/>
      <c r="AT8" s="104"/>
      <c r="AU8" s="104"/>
      <c r="AV8" s="104"/>
      <c r="AW8" s="104"/>
      <c r="AX8" s="104"/>
      <c r="AY8" s="104"/>
      <c r="AZ8" s="104"/>
      <c r="BA8" s="104"/>
      <c r="BB8" s="104"/>
      <c r="BC8" s="104"/>
      <c r="BD8" s="104"/>
      <c r="BE8" s="104"/>
      <c r="BF8" s="104"/>
      <c r="BG8" s="104"/>
      <c r="BH8" s="104"/>
      <c r="BI8" s="2"/>
    </row>
    <row r="9" spans="1:81" ht="6" customHeight="1">
      <c r="B9" s="104"/>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2"/>
      <c r="AG9" s="104"/>
      <c r="AH9" s="104"/>
      <c r="AI9" s="104"/>
      <c r="AJ9" s="104"/>
      <c r="AK9" s="104"/>
      <c r="AL9" s="104"/>
      <c r="AM9" s="104"/>
      <c r="AN9" s="104"/>
      <c r="AO9" s="104"/>
      <c r="AP9" s="104"/>
      <c r="AQ9" s="104"/>
      <c r="AR9" s="104"/>
      <c r="AS9" s="104"/>
      <c r="AT9" s="104"/>
      <c r="AU9" s="104"/>
      <c r="AV9" s="104"/>
      <c r="AW9" s="104"/>
      <c r="AX9" s="104"/>
      <c r="AY9" s="104"/>
      <c r="AZ9" s="104"/>
      <c r="BA9" s="104"/>
      <c r="BB9" s="104"/>
      <c r="BC9" s="104"/>
      <c r="BD9" s="104"/>
      <c r="BE9" s="104"/>
      <c r="BF9" s="104"/>
      <c r="BG9" s="104"/>
      <c r="BH9" s="104"/>
      <c r="BI9" s="2"/>
    </row>
    <row r="10" spans="1:81" ht="18.75" customHeight="1">
      <c r="A10" s="3"/>
      <c r="B10" s="104"/>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2"/>
      <c r="AF10" s="3"/>
      <c r="AG10" s="104"/>
      <c r="AH10" s="104"/>
      <c r="AI10" s="104"/>
      <c r="AJ10" s="104"/>
      <c r="AK10" s="104"/>
      <c r="AL10" s="104"/>
      <c r="AM10" s="104"/>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2"/>
      <c r="BY10" s="5" t="s">
        <v>84</v>
      </c>
      <c r="CA10" s="5" t="s">
        <v>85</v>
      </c>
    </row>
    <row r="11" spans="1:81" ht="4.5" customHeight="1" thickBot="1">
      <c r="A11" s="3"/>
      <c r="B11" s="3"/>
      <c r="C11" s="3"/>
      <c r="D11" s="3"/>
      <c r="E11" s="3"/>
      <c r="F11" s="3"/>
      <c r="G11" s="43"/>
      <c r="H11" s="43"/>
      <c r="I11" s="43"/>
      <c r="J11" s="43"/>
      <c r="K11" s="43"/>
      <c r="L11" s="43"/>
      <c r="M11" s="43"/>
      <c r="N11" s="43"/>
      <c r="O11" s="43"/>
      <c r="P11" s="43"/>
      <c r="Q11" s="43"/>
      <c r="R11" s="43"/>
      <c r="S11" s="43"/>
      <c r="T11" s="43"/>
      <c r="U11" s="43"/>
      <c r="V11" s="43"/>
      <c r="W11" s="43"/>
      <c r="X11" s="2"/>
      <c r="Y11" s="2"/>
      <c r="Z11" s="2"/>
      <c r="AA11" s="2"/>
      <c r="AB11" s="2"/>
      <c r="AC11" s="2"/>
      <c r="AD11" s="2"/>
      <c r="AF11" s="3"/>
      <c r="AG11" s="3"/>
      <c r="AH11" s="3"/>
      <c r="AI11" s="3"/>
      <c r="AJ11" s="3"/>
      <c r="AK11" s="3"/>
      <c r="AL11" s="43"/>
      <c r="AM11" s="43"/>
      <c r="AN11" s="43"/>
      <c r="AO11" s="43"/>
      <c r="AP11" s="43"/>
      <c r="AQ11" s="43"/>
      <c r="AR11" s="43"/>
      <c r="AS11" s="43"/>
      <c r="AT11" s="43"/>
      <c r="AU11" s="43"/>
      <c r="AV11" s="43"/>
      <c r="AW11" s="43"/>
      <c r="AX11" s="43"/>
      <c r="AY11" s="43"/>
      <c r="AZ11" s="43"/>
      <c r="BA11" s="43"/>
      <c r="BB11" s="43"/>
      <c r="BC11" s="2"/>
      <c r="BD11" s="2"/>
      <c r="BE11" s="2"/>
      <c r="BF11" s="2"/>
      <c r="BG11" s="2"/>
      <c r="BH11" s="2"/>
      <c r="BI11" s="2"/>
      <c r="CA11" s="5" t="s">
        <v>86</v>
      </c>
      <c r="CC11" s="5" t="s">
        <v>86</v>
      </c>
    </row>
    <row r="12" spans="1:81" ht="26.25" customHeight="1">
      <c r="A12" s="105" t="s">
        <v>88</v>
      </c>
      <c r="B12" s="106"/>
      <c r="C12" s="106"/>
      <c r="D12" s="106"/>
      <c r="E12" s="107" t="s">
        <v>100</v>
      </c>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9"/>
      <c r="AF12" s="110" t="s">
        <v>88</v>
      </c>
      <c r="AG12" s="111"/>
      <c r="AH12" s="111"/>
      <c r="AI12" s="112"/>
      <c r="AJ12" s="139" t="s">
        <v>176</v>
      </c>
      <c r="AK12" s="140"/>
      <c r="AL12" s="140"/>
      <c r="AM12" s="140"/>
      <c r="AN12" s="140"/>
      <c r="AO12" s="140"/>
      <c r="AP12" s="140"/>
      <c r="AQ12" s="140"/>
      <c r="AR12" s="140"/>
      <c r="AS12" s="140"/>
      <c r="AT12" s="140"/>
      <c r="AU12" s="140"/>
      <c r="AV12" s="140"/>
      <c r="AW12" s="140"/>
      <c r="AX12" s="140"/>
      <c r="AY12" s="140"/>
      <c r="AZ12" s="140"/>
      <c r="BA12" s="140"/>
      <c r="BB12" s="140"/>
      <c r="BC12" s="140"/>
      <c r="BD12" s="140"/>
      <c r="BE12" s="140"/>
      <c r="BF12" s="140"/>
      <c r="BG12" s="140"/>
      <c r="BH12" s="140"/>
      <c r="BI12" s="141"/>
      <c r="BU12" s="5" t="s">
        <v>16</v>
      </c>
      <c r="BV12" s="5" t="s">
        <v>16</v>
      </c>
      <c r="CC12" s="5" t="s">
        <v>176</v>
      </c>
    </row>
    <row r="13" spans="1:81" ht="26.25" customHeight="1">
      <c r="A13" s="82" t="s">
        <v>172</v>
      </c>
      <c r="B13" s="83"/>
      <c r="C13" s="83"/>
      <c r="D13" s="84"/>
      <c r="E13" s="147" t="s">
        <v>165</v>
      </c>
      <c r="F13" s="148"/>
      <c r="G13" s="148"/>
      <c r="H13" s="148"/>
      <c r="I13" s="148"/>
      <c r="J13" s="148"/>
      <c r="K13" s="148"/>
      <c r="L13" s="148"/>
      <c r="M13" s="148"/>
      <c r="N13" s="148"/>
      <c r="O13" s="148"/>
      <c r="P13" s="148"/>
      <c r="Q13" s="148"/>
      <c r="R13" s="148"/>
      <c r="S13" s="148"/>
      <c r="T13" s="148"/>
      <c r="U13" s="148"/>
      <c r="V13" s="148"/>
      <c r="W13" s="148"/>
      <c r="X13" s="148"/>
      <c r="Y13" s="148"/>
      <c r="Z13" s="148"/>
      <c r="AA13" s="148"/>
      <c r="AB13" s="148"/>
      <c r="AC13" s="148"/>
      <c r="AD13" s="149"/>
      <c r="AF13" s="82" t="s">
        <v>172</v>
      </c>
      <c r="AG13" s="83"/>
      <c r="AH13" s="83"/>
      <c r="AI13" s="84"/>
      <c r="AJ13" s="150"/>
      <c r="AK13" s="151"/>
      <c r="AL13" s="151"/>
      <c r="AM13" s="151"/>
      <c r="AN13" s="151"/>
      <c r="AO13" s="151"/>
      <c r="AP13" s="151"/>
      <c r="AQ13" s="151"/>
      <c r="AR13" s="151"/>
      <c r="AS13" s="151"/>
      <c r="AT13" s="151"/>
      <c r="AU13" s="151"/>
      <c r="AV13" s="151"/>
      <c r="AW13" s="151"/>
      <c r="AX13" s="151"/>
      <c r="AY13" s="151"/>
      <c r="AZ13" s="151"/>
      <c r="BA13" s="151"/>
      <c r="BB13" s="151"/>
      <c r="BC13" s="151"/>
      <c r="BD13" s="151"/>
      <c r="BE13" s="151"/>
      <c r="BF13" s="151"/>
      <c r="BG13" s="151"/>
      <c r="BH13" s="151"/>
      <c r="BI13" s="152"/>
      <c r="BU13" s="44" t="s">
        <v>162</v>
      </c>
      <c r="BV13" s="5" t="s">
        <v>25</v>
      </c>
      <c r="BY13" s="23">
        <v>45754</v>
      </c>
      <c r="BZ13" s="5" t="str">
        <f>DBCS(TEXT(BY13,"ggge年m月d日(aaa)"))</f>
        <v>令和７年４月７日（月）</v>
      </c>
      <c r="CA13" s="5" t="s">
        <v>113</v>
      </c>
      <c r="CB13" s="5" t="s">
        <v>87</v>
      </c>
      <c r="CC13" s="5" t="str">
        <f>CA13&amp;CB13</f>
        <v>令和７年４月７日（月） ～３日間</v>
      </c>
    </row>
    <row r="14" spans="1:81" ht="26.25" customHeight="1">
      <c r="A14" s="95" t="s">
        <v>0</v>
      </c>
      <c r="B14" s="96"/>
      <c r="C14" s="96"/>
      <c r="D14" s="96"/>
      <c r="E14" s="97" t="s">
        <v>64</v>
      </c>
      <c r="F14" s="97"/>
      <c r="G14" s="97"/>
      <c r="H14" s="97"/>
      <c r="I14" s="97"/>
      <c r="J14" s="97"/>
      <c r="K14" s="97"/>
      <c r="L14" s="97"/>
      <c r="M14" s="97"/>
      <c r="N14" s="97"/>
      <c r="O14" s="97"/>
      <c r="P14" s="97"/>
      <c r="Q14" s="97"/>
      <c r="R14" s="97"/>
      <c r="S14" s="97"/>
      <c r="T14" s="97"/>
      <c r="U14" s="98" t="s">
        <v>31</v>
      </c>
      <c r="V14" s="98"/>
      <c r="W14" s="98"/>
      <c r="X14" s="98"/>
      <c r="Y14" s="99" t="s">
        <v>171</v>
      </c>
      <c r="Z14" s="99"/>
      <c r="AA14" s="99"/>
      <c r="AB14" s="99"/>
      <c r="AC14" s="99"/>
      <c r="AD14" s="100"/>
      <c r="AF14" s="82" t="s">
        <v>0</v>
      </c>
      <c r="AG14" s="83"/>
      <c r="AH14" s="83"/>
      <c r="AI14" s="84"/>
      <c r="AJ14" s="101"/>
      <c r="AK14" s="102"/>
      <c r="AL14" s="102"/>
      <c r="AM14" s="102"/>
      <c r="AN14" s="102"/>
      <c r="AO14" s="102"/>
      <c r="AP14" s="102"/>
      <c r="AQ14" s="102"/>
      <c r="AR14" s="102"/>
      <c r="AS14" s="102"/>
      <c r="AT14" s="102"/>
      <c r="AU14" s="102"/>
      <c r="AV14" s="102"/>
      <c r="AW14" s="102"/>
      <c r="AX14" s="102"/>
      <c r="AY14" s="103"/>
      <c r="AZ14" s="171" t="s">
        <v>31</v>
      </c>
      <c r="BA14" s="171"/>
      <c r="BB14" s="171"/>
      <c r="BC14" s="171"/>
      <c r="BD14" s="172" t="s">
        <v>171</v>
      </c>
      <c r="BE14" s="172"/>
      <c r="BF14" s="172"/>
      <c r="BG14" s="172"/>
      <c r="BH14" s="172"/>
      <c r="BI14" s="173"/>
      <c r="BU14" s="44" t="s">
        <v>163</v>
      </c>
      <c r="BV14" s="8" t="s">
        <v>26</v>
      </c>
      <c r="BY14" s="23">
        <v>45796</v>
      </c>
      <c r="BZ14" s="5" t="str">
        <f>DBCS(TEXT(BY14,"ggge年m月d日(aaa)"))</f>
        <v>令和７年５月１９日（月）</v>
      </c>
      <c r="CA14" s="5" t="s">
        <v>101</v>
      </c>
      <c r="CB14" s="5" t="s">
        <v>87</v>
      </c>
      <c r="CC14" s="5" t="str">
        <f t="shared" ref="CC14:CC26" si="0">CA14&amp;CB14</f>
        <v>令和７年５月１９日（月） ～３日間</v>
      </c>
    </row>
    <row r="15" spans="1:81" ht="26.25" customHeight="1">
      <c r="A15" s="95" t="s">
        <v>1</v>
      </c>
      <c r="B15" s="96"/>
      <c r="C15" s="96"/>
      <c r="D15" s="96"/>
      <c r="E15" s="174" t="s">
        <v>65</v>
      </c>
      <c r="F15" s="174"/>
      <c r="G15" s="174"/>
      <c r="H15" s="174"/>
      <c r="I15" s="174"/>
      <c r="J15" s="174"/>
      <c r="K15" s="174"/>
      <c r="L15" s="174"/>
      <c r="M15" s="174"/>
      <c r="N15" s="174"/>
      <c r="O15" s="174"/>
      <c r="P15" s="174"/>
      <c r="Q15" s="174"/>
      <c r="R15" s="174"/>
      <c r="S15" s="174"/>
      <c r="T15" s="174"/>
      <c r="U15" s="175" t="s">
        <v>17</v>
      </c>
      <c r="V15" s="175"/>
      <c r="W15" s="175"/>
      <c r="X15" s="175"/>
      <c r="Y15" s="176" t="s">
        <v>177</v>
      </c>
      <c r="Z15" s="176"/>
      <c r="AA15" s="176"/>
      <c r="AB15" s="176"/>
      <c r="AC15" s="176"/>
      <c r="AD15" s="177"/>
      <c r="AE15" s="178"/>
      <c r="AF15" s="82" t="s">
        <v>1</v>
      </c>
      <c r="AG15" s="83"/>
      <c r="AH15" s="83"/>
      <c r="AI15" s="84"/>
      <c r="AJ15" s="91"/>
      <c r="AK15" s="92"/>
      <c r="AL15" s="92"/>
      <c r="AM15" s="92"/>
      <c r="AN15" s="92"/>
      <c r="AO15" s="92"/>
      <c r="AP15" s="92"/>
      <c r="AQ15" s="92"/>
      <c r="AR15" s="92"/>
      <c r="AS15" s="92"/>
      <c r="AT15" s="92"/>
      <c r="AU15" s="92"/>
      <c r="AV15" s="92"/>
      <c r="AW15" s="92"/>
      <c r="AX15" s="92"/>
      <c r="AY15" s="93"/>
      <c r="AZ15" s="94" t="s">
        <v>17</v>
      </c>
      <c r="BA15" s="94"/>
      <c r="BB15" s="94"/>
      <c r="BC15" s="94"/>
      <c r="BD15" s="153" t="s">
        <v>177</v>
      </c>
      <c r="BE15" s="153"/>
      <c r="BF15" s="153"/>
      <c r="BG15" s="153"/>
      <c r="BH15" s="153"/>
      <c r="BI15" s="154"/>
      <c r="BQ15" s="44"/>
      <c r="BU15" s="44" t="s">
        <v>164</v>
      </c>
      <c r="BY15" s="23">
        <v>45817</v>
      </c>
      <c r="BZ15" s="5" t="str">
        <f t="shared" ref="BZ15:BZ26" si="1">DBCS(TEXT(BY15,"ggge年m月d日(aaa)"))</f>
        <v>令和７年６月９日（月）</v>
      </c>
      <c r="CA15" s="5" t="s">
        <v>102</v>
      </c>
      <c r="CB15" s="5" t="s">
        <v>87</v>
      </c>
      <c r="CC15" s="5" t="str">
        <f t="shared" si="0"/>
        <v>令和７年６月９日（月） ～３日間</v>
      </c>
    </row>
    <row r="16" spans="1:81" ht="26.25" customHeight="1">
      <c r="A16" s="95"/>
      <c r="B16" s="96"/>
      <c r="C16" s="96"/>
      <c r="D16" s="96"/>
      <c r="E16" s="174"/>
      <c r="F16" s="174"/>
      <c r="G16" s="174"/>
      <c r="H16" s="174"/>
      <c r="I16" s="174"/>
      <c r="J16" s="174"/>
      <c r="K16" s="174"/>
      <c r="L16" s="174"/>
      <c r="M16" s="174"/>
      <c r="N16" s="174"/>
      <c r="O16" s="174"/>
      <c r="P16" s="174"/>
      <c r="Q16" s="174"/>
      <c r="R16" s="174"/>
      <c r="S16" s="174"/>
      <c r="T16" s="174"/>
      <c r="U16" s="155" t="s">
        <v>18</v>
      </c>
      <c r="V16" s="156"/>
      <c r="W16" s="156"/>
      <c r="X16" s="157"/>
      <c r="Y16" s="158" t="s">
        <v>178</v>
      </c>
      <c r="Z16" s="159"/>
      <c r="AA16" s="159"/>
      <c r="AB16" s="159"/>
      <c r="AC16" s="159"/>
      <c r="AD16" s="160"/>
      <c r="AE16" s="178"/>
      <c r="AF16" s="82"/>
      <c r="AG16" s="83"/>
      <c r="AH16" s="83"/>
      <c r="AI16" s="84"/>
      <c r="AJ16" s="91"/>
      <c r="AK16" s="92"/>
      <c r="AL16" s="92"/>
      <c r="AM16" s="92"/>
      <c r="AN16" s="92"/>
      <c r="AO16" s="92"/>
      <c r="AP16" s="92"/>
      <c r="AQ16" s="92"/>
      <c r="AR16" s="92"/>
      <c r="AS16" s="92"/>
      <c r="AT16" s="92"/>
      <c r="AU16" s="92"/>
      <c r="AV16" s="92"/>
      <c r="AW16" s="92"/>
      <c r="AX16" s="92"/>
      <c r="AY16" s="93"/>
      <c r="AZ16" s="161" t="s">
        <v>18</v>
      </c>
      <c r="BA16" s="162"/>
      <c r="BB16" s="162"/>
      <c r="BC16" s="163"/>
      <c r="BD16" s="164" t="s">
        <v>178</v>
      </c>
      <c r="BE16" s="165"/>
      <c r="BF16" s="165"/>
      <c r="BG16" s="165"/>
      <c r="BH16" s="165"/>
      <c r="BI16" s="166"/>
      <c r="BU16" s="44" t="s">
        <v>171</v>
      </c>
      <c r="BY16" s="23">
        <v>45845</v>
      </c>
      <c r="BZ16" s="5" t="str">
        <f t="shared" si="1"/>
        <v>令和７年７月７日（月）</v>
      </c>
      <c r="CA16" s="5" t="s">
        <v>103</v>
      </c>
      <c r="CB16" s="5" t="s">
        <v>87</v>
      </c>
      <c r="CC16" s="5" t="str">
        <f t="shared" si="0"/>
        <v>令和７年７月７日（月） ～３日間</v>
      </c>
    </row>
    <row r="17" spans="1:81" ht="26.25" customHeight="1">
      <c r="A17" s="95" t="s">
        <v>19</v>
      </c>
      <c r="B17" s="96"/>
      <c r="C17" s="96"/>
      <c r="D17" s="96"/>
      <c r="E17" s="167" t="s">
        <v>203</v>
      </c>
      <c r="F17" s="167"/>
      <c r="G17" s="167"/>
      <c r="H17" s="167"/>
      <c r="I17" s="167"/>
      <c r="J17" s="167"/>
      <c r="K17" s="167"/>
      <c r="L17" s="167"/>
      <c r="M17" s="167"/>
      <c r="N17" s="167"/>
      <c r="O17" s="167"/>
      <c r="P17" s="168"/>
      <c r="Q17" s="70" t="s">
        <v>51</v>
      </c>
      <c r="R17" s="89" t="s">
        <v>202</v>
      </c>
      <c r="S17" s="89"/>
      <c r="T17" s="90"/>
      <c r="U17" s="144" t="s">
        <v>22</v>
      </c>
      <c r="V17" s="144"/>
      <c r="W17" s="144"/>
      <c r="X17" s="144"/>
      <c r="Y17" s="169" t="s">
        <v>186</v>
      </c>
      <c r="Z17" s="169"/>
      <c r="AA17" s="169"/>
      <c r="AB17" s="169"/>
      <c r="AC17" s="169"/>
      <c r="AD17" s="170"/>
      <c r="AF17" s="82" t="s">
        <v>19</v>
      </c>
      <c r="AG17" s="83"/>
      <c r="AH17" s="83"/>
      <c r="AI17" s="84"/>
      <c r="AJ17" s="142" t="s">
        <v>201</v>
      </c>
      <c r="AK17" s="143"/>
      <c r="AL17" s="143"/>
      <c r="AM17" s="143"/>
      <c r="AN17" s="143"/>
      <c r="AO17" s="143"/>
      <c r="AP17" s="143"/>
      <c r="AQ17" s="143"/>
      <c r="AR17" s="143"/>
      <c r="AS17" s="143"/>
      <c r="AT17" s="143"/>
      <c r="AU17" s="143"/>
      <c r="AV17" s="73" t="s">
        <v>51</v>
      </c>
      <c r="AW17" s="74"/>
      <c r="AX17" s="295" t="s">
        <v>180</v>
      </c>
      <c r="AY17" s="296"/>
      <c r="AZ17" s="144" t="s">
        <v>22</v>
      </c>
      <c r="BA17" s="144"/>
      <c r="BB17" s="144"/>
      <c r="BC17" s="144"/>
      <c r="BD17" s="145" t="s">
        <v>186</v>
      </c>
      <c r="BE17" s="145"/>
      <c r="BF17" s="145"/>
      <c r="BG17" s="145"/>
      <c r="BH17" s="145"/>
      <c r="BI17" s="146"/>
      <c r="BU17" s="5" t="s">
        <v>16</v>
      </c>
      <c r="BV17" s="5" t="s">
        <v>16</v>
      </c>
      <c r="BY17" s="23">
        <v>45873</v>
      </c>
      <c r="BZ17" s="5" t="str">
        <f t="shared" si="1"/>
        <v>令和７年８月４日（月）</v>
      </c>
      <c r="CA17" s="5" t="s">
        <v>104</v>
      </c>
      <c r="CB17" s="5" t="s">
        <v>87</v>
      </c>
      <c r="CC17" s="5" t="str">
        <f t="shared" si="0"/>
        <v>令和７年８月４日（月） ～３日間</v>
      </c>
    </row>
    <row r="18" spans="1:81" ht="20.25" customHeight="1">
      <c r="A18" s="199" t="s">
        <v>32</v>
      </c>
      <c r="B18" s="200"/>
      <c r="C18" s="200"/>
      <c r="D18" s="201"/>
      <c r="E18" s="205" t="s">
        <v>14</v>
      </c>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6"/>
      <c r="AF18" s="199" t="s">
        <v>32</v>
      </c>
      <c r="AG18" s="200"/>
      <c r="AH18" s="200"/>
      <c r="AI18" s="201"/>
      <c r="AJ18" s="205" t="s">
        <v>14</v>
      </c>
      <c r="AK18" s="205"/>
      <c r="AL18" s="205"/>
      <c r="AM18" s="205"/>
      <c r="AN18" s="205"/>
      <c r="AO18" s="205"/>
      <c r="AP18" s="205"/>
      <c r="AQ18" s="205"/>
      <c r="AR18" s="205"/>
      <c r="AS18" s="205"/>
      <c r="AT18" s="205"/>
      <c r="AU18" s="205"/>
      <c r="AV18" s="205"/>
      <c r="AW18" s="205"/>
      <c r="AX18" s="205"/>
      <c r="AY18" s="205"/>
      <c r="AZ18" s="205"/>
      <c r="BA18" s="205"/>
      <c r="BB18" s="205"/>
      <c r="BC18" s="205"/>
      <c r="BD18" s="205"/>
      <c r="BE18" s="205"/>
      <c r="BF18" s="205"/>
      <c r="BG18" s="205"/>
      <c r="BH18" s="205"/>
      <c r="BI18" s="206"/>
    </row>
    <row r="19" spans="1:81" ht="15.75" customHeight="1">
      <c r="A19" s="199"/>
      <c r="B19" s="200"/>
      <c r="C19" s="200"/>
      <c r="D19" s="201"/>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8"/>
      <c r="AF19" s="199"/>
      <c r="AG19" s="200"/>
      <c r="AH19" s="200"/>
      <c r="AI19" s="201"/>
      <c r="AJ19" s="211"/>
      <c r="AK19" s="211"/>
      <c r="AL19" s="211"/>
      <c r="AM19" s="211"/>
      <c r="AN19" s="211"/>
      <c r="AO19" s="211"/>
      <c r="AP19" s="211"/>
      <c r="AQ19" s="211"/>
      <c r="AR19" s="211"/>
      <c r="AS19" s="211"/>
      <c r="AT19" s="211"/>
      <c r="AU19" s="211"/>
      <c r="AV19" s="211"/>
      <c r="AW19" s="211"/>
      <c r="AX19" s="211"/>
      <c r="AY19" s="211"/>
      <c r="AZ19" s="211"/>
      <c r="BA19" s="211"/>
      <c r="BB19" s="211"/>
      <c r="BC19" s="211"/>
      <c r="BD19" s="211"/>
      <c r="BE19" s="211"/>
      <c r="BF19" s="211"/>
      <c r="BG19" s="211"/>
      <c r="BH19" s="211"/>
      <c r="BI19" s="212"/>
    </row>
    <row r="20" spans="1:81" ht="15.75" customHeight="1" thickBot="1">
      <c r="A20" s="202"/>
      <c r="B20" s="203"/>
      <c r="C20" s="203"/>
      <c r="D20" s="204"/>
      <c r="E20" s="209"/>
      <c r="F20" s="209"/>
      <c r="G20" s="209"/>
      <c r="H20" s="209"/>
      <c r="I20" s="209"/>
      <c r="J20" s="209"/>
      <c r="K20" s="209"/>
      <c r="L20" s="209"/>
      <c r="M20" s="209"/>
      <c r="N20" s="209"/>
      <c r="O20" s="209"/>
      <c r="P20" s="209"/>
      <c r="Q20" s="209"/>
      <c r="R20" s="209"/>
      <c r="S20" s="209"/>
      <c r="T20" s="209"/>
      <c r="U20" s="209"/>
      <c r="V20" s="209"/>
      <c r="W20" s="209"/>
      <c r="X20" s="209"/>
      <c r="Y20" s="209"/>
      <c r="Z20" s="209"/>
      <c r="AA20" s="209"/>
      <c r="AB20" s="209"/>
      <c r="AC20" s="209"/>
      <c r="AD20" s="210"/>
      <c r="AF20" s="202"/>
      <c r="AG20" s="203"/>
      <c r="AH20" s="203"/>
      <c r="AI20" s="204"/>
      <c r="AJ20" s="213"/>
      <c r="AK20" s="213"/>
      <c r="AL20" s="213"/>
      <c r="AM20" s="213"/>
      <c r="AN20" s="213"/>
      <c r="AO20" s="213"/>
      <c r="AP20" s="213"/>
      <c r="AQ20" s="213"/>
      <c r="AR20" s="213"/>
      <c r="AS20" s="213"/>
      <c r="AT20" s="213"/>
      <c r="AU20" s="213"/>
      <c r="AV20" s="213"/>
      <c r="AW20" s="213"/>
      <c r="AX20" s="213"/>
      <c r="AY20" s="213"/>
      <c r="AZ20" s="213"/>
      <c r="BA20" s="213"/>
      <c r="BB20" s="213"/>
      <c r="BC20" s="213"/>
      <c r="BD20" s="213"/>
      <c r="BE20" s="213"/>
      <c r="BF20" s="213"/>
      <c r="BG20" s="213"/>
      <c r="BH20" s="213"/>
      <c r="BI20" s="214"/>
    </row>
    <row r="21" spans="1:81" ht="27.75" customHeight="1">
      <c r="A21" s="181" t="s">
        <v>73</v>
      </c>
      <c r="B21" s="181"/>
      <c r="C21" s="181"/>
      <c r="D21" s="181"/>
      <c r="E21" s="181"/>
      <c r="F21" s="181"/>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c r="AF21" s="181" t="s">
        <v>73</v>
      </c>
      <c r="AG21" s="181"/>
      <c r="AH21" s="181"/>
      <c r="AI21" s="181"/>
      <c r="AJ21" s="181"/>
      <c r="AK21" s="181"/>
      <c r="AL21" s="181"/>
      <c r="AM21" s="181"/>
      <c r="AN21" s="181"/>
      <c r="AO21" s="181"/>
      <c r="AP21" s="181"/>
      <c r="AQ21" s="181"/>
      <c r="AR21" s="181"/>
      <c r="AS21" s="181"/>
      <c r="AT21" s="181"/>
      <c r="AU21" s="181"/>
      <c r="AV21" s="181"/>
      <c r="AW21" s="181"/>
      <c r="AX21" s="181"/>
      <c r="AY21" s="181"/>
      <c r="AZ21" s="181"/>
      <c r="BA21" s="181"/>
      <c r="BB21" s="181"/>
      <c r="BC21" s="181"/>
      <c r="BD21" s="181"/>
      <c r="BE21" s="181"/>
      <c r="BF21" s="181"/>
      <c r="BG21" s="181"/>
      <c r="BH21" s="181"/>
      <c r="BI21" s="181"/>
      <c r="BU21" s="5" t="s">
        <v>21</v>
      </c>
      <c r="BV21" s="5" t="s">
        <v>24</v>
      </c>
      <c r="BY21" s="23">
        <v>45936</v>
      </c>
      <c r="BZ21" s="5" t="str">
        <f t="shared" si="1"/>
        <v>令和７年１０月６日（月）</v>
      </c>
      <c r="CA21" s="5" t="s">
        <v>106</v>
      </c>
      <c r="CB21" s="5" t="s">
        <v>87</v>
      </c>
      <c r="CC21" s="5" t="str">
        <f t="shared" si="0"/>
        <v>令和７年１０月６日（月） ～３日間</v>
      </c>
    </row>
    <row r="22" spans="1:81" ht="9.75" customHeight="1" thickBot="1">
      <c r="A22" s="60"/>
      <c r="B22" s="60"/>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59"/>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U22" s="5" t="s">
        <v>20</v>
      </c>
      <c r="BV22" s="5" t="s">
        <v>23</v>
      </c>
      <c r="BY22" s="23">
        <v>45901</v>
      </c>
      <c r="BZ22" s="5" t="str">
        <f>DBCS(TEXT(BY22,"ggge年m月d日(aaa)"))</f>
        <v>令和７年９月１日（月）</v>
      </c>
      <c r="CA22" s="5" t="s">
        <v>105</v>
      </c>
      <c r="CB22" s="5" t="s">
        <v>87</v>
      </c>
      <c r="CC22" s="5" t="str">
        <f>CA22&amp;CB22</f>
        <v>令和７年９月１日（月） ～３日間</v>
      </c>
    </row>
    <row r="23" spans="1:81" ht="29.25" customHeight="1">
      <c r="A23" s="182" t="s">
        <v>57</v>
      </c>
      <c r="B23" s="183"/>
      <c r="C23" s="183"/>
      <c r="D23" s="183"/>
      <c r="E23" s="184" t="s">
        <v>59</v>
      </c>
      <c r="F23" s="185"/>
      <c r="G23" s="185"/>
      <c r="H23" s="185"/>
      <c r="I23" s="185"/>
      <c r="J23" s="185"/>
      <c r="K23" s="185"/>
      <c r="L23" s="185"/>
      <c r="M23" s="185"/>
      <c r="N23" s="185"/>
      <c r="O23" s="186"/>
      <c r="P23" s="187" t="s">
        <v>56</v>
      </c>
      <c r="Q23" s="188"/>
      <c r="R23" s="188"/>
      <c r="S23" s="188"/>
      <c r="T23" s="188"/>
      <c r="U23" s="189"/>
      <c r="V23" s="57" t="s">
        <v>6</v>
      </c>
      <c r="W23" s="190" t="s">
        <v>36</v>
      </c>
      <c r="X23" s="190"/>
      <c r="Y23" s="190"/>
      <c r="Z23" s="190"/>
      <c r="AA23" s="190"/>
      <c r="AB23" s="190"/>
      <c r="AC23" s="190"/>
      <c r="AD23" s="58" t="s">
        <v>7</v>
      </c>
      <c r="AF23" s="182" t="s">
        <v>57</v>
      </c>
      <c r="AG23" s="183"/>
      <c r="AH23" s="183"/>
      <c r="AI23" s="183"/>
      <c r="AJ23" s="191"/>
      <c r="AK23" s="192"/>
      <c r="AL23" s="192"/>
      <c r="AM23" s="192"/>
      <c r="AN23" s="192"/>
      <c r="AO23" s="192"/>
      <c r="AP23" s="192"/>
      <c r="AQ23" s="192"/>
      <c r="AR23" s="192"/>
      <c r="AS23" s="192"/>
      <c r="AT23" s="193"/>
      <c r="AU23" s="187" t="s">
        <v>56</v>
      </c>
      <c r="AV23" s="188"/>
      <c r="AW23" s="188"/>
      <c r="AX23" s="188"/>
      <c r="AY23" s="188"/>
      <c r="AZ23" s="189"/>
      <c r="BA23" s="57" t="s">
        <v>6</v>
      </c>
      <c r="BB23" s="179"/>
      <c r="BC23" s="179"/>
      <c r="BD23" s="179"/>
      <c r="BE23" s="179"/>
      <c r="BF23" s="179"/>
      <c r="BG23" s="179"/>
      <c r="BH23" s="179"/>
      <c r="BI23" s="58" t="s">
        <v>7</v>
      </c>
      <c r="BY23" s="23">
        <v>45992</v>
      </c>
      <c r="BZ23" s="5" t="str">
        <f t="shared" si="1"/>
        <v>令和７年１２月１日（月）</v>
      </c>
      <c r="CA23" s="5" t="s">
        <v>108</v>
      </c>
      <c r="CB23" s="5" t="s">
        <v>87</v>
      </c>
      <c r="CC23" s="5" t="str">
        <f t="shared" si="0"/>
        <v>令和７年１２月１日（月） ～３日間</v>
      </c>
    </row>
    <row r="24" spans="1:81" ht="30.75" customHeight="1">
      <c r="A24" s="180" t="s">
        <v>173</v>
      </c>
      <c r="B24" s="98"/>
      <c r="C24" s="98"/>
      <c r="D24" s="98"/>
      <c r="E24" s="113" t="s">
        <v>55</v>
      </c>
      <c r="F24" s="114"/>
      <c r="G24" s="114"/>
      <c r="H24" s="114"/>
      <c r="I24" s="114"/>
      <c r="J24" s="114"/>
      <c r="K24" s="114"/>
      <c r="L24" s="114"/>
      <c r="M24" s="114"/>
      <c r="N24" s="114"/>
      <c r="O24" s="114"/>
      <c r="P24" s="114"/>
      <c r="Q24" s="114"/>
      <c r="R24" s="114"/>
      <c r="S24" s="114"/>
      <c r="T24" s="115"/>
      <c r="U24" s="197" t="s">
        <v>29</v>
      </c>
      <c r="V24" s="198"/>
      <c r="W24" s="198"/>
      <c r="X24" s="198"/>
      <c r="Y24" s="198"/>
      <c r="Z24" s="215" t="s">
        <v>181</v>
      </c>
      <c r="AA24" s="216"/>
      <c r="AB24" s="216"/>
      <c r="AC24" s="216"/>
      <c r="AD24" s="217"/>
      <c r="AF24" s="180" t="s">
        <v>173</v>
      </c>
      <c r="AG24" s="98"/>
      <c r="AH24" s="98"/>
      <c r="AI24" s="98"/>
      <c r="AJ24" s="194"/>
      <c r="AK24" s="195"/>
      <c r="AL24" s="195"/>
      <c r="AM24" s="195"/>
      <c r="AN24" s="195"/>
      <c r="AO24" s="195"/>
      <c r="AP24" s="195"/>
      <c r="AQ24" s="195"/>
      <c r="AR24" s="195"/>
      <c r="AS24" s="195"/>
      <c r="AT24" s="195"/>
      <c r="AU24" s="195"/>
      <c r="AV24" s="195"/>
      <c r="AW24" s="195"/>
      <c r="AX24" s="195"/>
      <c r="AY24" s="196"/>
      <c r="AZ24" s="197" t="s">
        <v>29</v>
      </c>
      <c r="BA24" s="198"/>
      <c r="BB24" s="198"/>
      <c r="BC24" s="198"/>
      <c r="BD24" s="198"/>
      <c r="BE24" s="164" t="s">
        <v>182</v>
      </c>
      <c r="BF24" s="165"/>
      <c r="BG24" s="165"/>
      <c r="BH24" s="165"/>
      <c r="BI24" s="166"/>
      <c r="BU24" s="5" t="s">
        <v>16</v>
      </c>
      <c r="BY24" s="23">
        <v>46029</v>
      </c>
      <c r="BZ24" s="5" t="str">
        <f t="shared" si="1"/>
        <v>令和８年１月７日（水）</v>
      </c>
      <c r="CA24" s="5" t="s">
        <v>109</v>
      </c>
      <c r="CB24" s="5" t="s">
        <v>87</v>
      </c>
      <c r="CC24" s="5" t="str">
        <f t="shared" si="0"/>
        <v>令和８年１月７日（水） ～３日間</v>
      </c>
    </row>
    <row r="25" spans="1:81" ht="30.75" customHeight="1">
      <c r="A25" s="180" t="s">
        <v>4</v>
      </c>
      <c r="B25" s="98"/>
      <c r="C25" s="98"/>
      <c r="D25" s="98"/>
      <c r="E25" s="256" t="s">
        <v>54</v>
      </c>
      <c r="F25" s="256"/>
      <c r="G25" s="256"/>
      <c r="H25" s="256"/>
      <c r="I25" s="256"/>
      <c r="J25" s="256"/>
      <c r="K25" s="256"/>
      <c r="L25" s="256"/>
      <c r="M25" s="256"/>
      <c r="N25" s="256"/>
      <c r="O25" s="256"/>
      <c r="P25" s="256"/>
      <c r="Q25" s="256"/>
      <c r="R25" s="256"/>
      <c r="S25" s="256"/>
      <c r="T25" s="256"/>
      <c r="U25" s="116" t="s">
        <v>13</v>
      </c>
      <c r="V25" s="117"/>
      <c r="W25" s="117"/>
      <c r="X25" s="117"/>
      <c r="Y25" s="117"/>
      <c r="Z25" s="251" t="s">
        <v>146</v>
      </c>
      <c r="AA25" s="122"/>
      <c r="AB25" s="122"/>
      <c r="AC25" s="122"/>
      <c r="AD25" s="252"/>
      <c r="AF25" s="180" t="s">
        <v>4</v>
      </c>
      <c r="AG25" s="98"/>
      <c r="AH25" s="98"/>
      <c r="AI25" s="98"/>
      <c r="AJ25" s="257"/>
      <c r="AK25" s="257"/>
      <c r="AL25" s="257"/>
      <c r="AM25" s="257"/>
      <c r="AN25" s="257"/>
      <c r="AO25" s="257"/>
      <c r="AP25" s="257"/>
      <c r="AQ25" s="257"/>
      <c r="AR25" s="257"/>
      <c r="AS25" s="257"/>
      <c r="AT25" s="257"/>
      <c r="AU25" s="257"/>
      <c r="AV25" s="257"/>
      <c r="AW25" s="257"/>
      <c r="AX25" s="257"/>
      <c r="AY25" s="257"/>
      <c r="AZ25" s="116" t="s">
        <v>13</v>
      </c>
      <c r="BA25" s="117"/>
      <c r="BB25" s="117"/>
      <c r="BC25" s="117"/>
      <c r="BD25" s="117"/>
      <c r="BE25" s="253"/>
      <c r="BF25" s="254"/>
      <c r="BG25" s="254"/>
      <c r="BH25" s="254"/>
      <c r="BI25" s="255"/>
      <c r="BU25" s="5" t="s">
        <v>28</v>
      </c>
      <c r="BY25" s="23">
        <v>46055</v>
      </c>
      <c r="BZ25" s="5" t="str">
        <f t="shared" si="1"/>
        <v>令和８年２月２日（月）</v>
      </c>
      <c r="CA25" s="5" t="s">
        <v>110</v>
      </c>
      <c r="CB25" s="5" t="s">
        <v>87</v>
      </c>
      <c r="CC25" s="5" t="str">
        <f t="shared" si="0"/>
        <v>令和８年２月２日（月） ～３日間</v>
      </c>
    </row>
    <row r="26" spans="1:81" ht="16.5" customHeight="1">
      <c r="A26" s="128" t="s">
        <v>207</v>
      </c>
      <c r="B26" s="129"/>
      <c r="C26" s="129"/>
      <c r="D26" s="130"/>
      <c r="E26" s="258" t="s">
        <v>205</v>
      </c>
      <c r="F26" s="259"/>
      <c r="G26" s="259"/>
      <c r="H26" s="259"/>
      <c r="I26" s="259"/>
      <c r="J26" s="259"/>
      <c r="K26" s="138" t="s">
        <v>212</v>
      </c>
      <c r="L26" s="138"/>
      <c r="M26" s="138"/>
      <c r="N26" s="259" t="s">
        <v>206</v>
      </c>
      <c r="O26" s="259"/>
      <c r="P26" s="259"/>
      <c r="Q26" s="259"/>
      <c r="R26" s="259"/>
      <c r="S26" s="259"/>
      <c r="T26" s="262"/>
      <c r="U26" s="116" t="s">
        <v>11</v>
      </c>
      <c r="V26" s="117"/>
      <c r="W26" s="117"/>
      <c r="X26" s="117"/>
      <c r="Y26" s="118"/>
      <c r="Z26" s="122">
        <v>2000</v>
      </c>
      <c r="AA26" s="122"/>
      <c r="AB26" s="122"/>
      <c r="AC26" s="123" t="s">
        <v>9</v>
      </c>
      <c r="AD26" s="124"/>
      <c r="AF26" s="128" t="s">
        <v>207</v>
      </c>
      <c r="AG26" s="129"/>
      <c r="AH26" s="129"/>
      <c r="AI26" s="130"/>
      <c r="AJ26" s="240"/>
      <c r="AK26" s="134"/>
      <c r="AL26" s="134"/>
      <c r="AM26" s="134"/>
      <c r="AN26" s="134"/>
      <c r="AO26" s="134"/>
      <c r="AP26" s="138" t="s">
        <v>212</v>
      </c>
      <c r="AQ26" s="138"/>
      <c r="AR26" s="138"/>
      <c r="AS26" s="134"/>
      <c r="AT26" s="134"/>
      <c r="AU26" s="134"/>
      <c r="AV26" s="134"/>
      <c r="AW26" s="134"/>
      <c r="AX26" s="134"/>
      <c r="AY26" s="135"/>
      <c r="AZ26" s="116" t="s">
        <v>11</v>
      </c>
      <c r="BA26" s="117"/>
      <c r="BB26" s="117"/>
      <c r="BC26" s="117"/>
      <c r="BD26" s="118"/>
      <c r="BE26" s="228"/>
      <c r="BF26" s="228"/>
      <c r="BG26" s="228"/>
      <c r="BH26" s="123" t="s">
        <v>9</v>
      </c>
      <c r="BI26" s="124"/>
      <c r="BU26" s="5" t="s">
        <v>27</v>
      </c>
      <c r="BY26" s="23">
        <v>46085</v>
      </c>
      <c r="BZ26" s="5" t="str">
        <f t="shared" si="1"/>
        <v>令和８年３月４日（水）</v>
      </c>
      <c r="CA26" s="5" t="s">
        <v>111</v>
      </c>
      <c r="CB26" s="5" t="s">
        <v>87</v>
      </c>
      <c r="CC26" s="5" t="str">
        <f t="shared" si="0"/>
        <v>令和８年３月４日（水） ～３日間</v>
      </c>
    </row>
    <row r="27" spans="1:81" ht="16.5" customHeight="1">
      <c r="A27" s="131"/>
      <c r="B27" s="132"/>
      <c r="C27" s="132"/>
      <c r="D27" s="133"/>
      <c r="E27" s="260"/>
      <c r="F27" s="261"/>
      <c r="G27" s="261"/>
      <c r="H27" s="261"/>
      <c r="I27" s="261"/>
      <c r="J27" s="261"/>
      <c r="K27" s="138"/>
      <c r="L27" s="138"/>
      <c r="M27" s="138"/>
      <c r="N27" s="261"/>
      <c r="O27" s="261"/>
      <c r="P27" s="261"/>
      <c r="Q27" s="261"/>
      <c r="R27" s="261"/>
      <c r="S27" s="261"/>
      <c r="T27" s="263"/>
      <c r="U27" s="119" t="s">
        <v>112</v>
      </c>
      <c r="V27" s="120"/>
      <c r="W27" s="120"/>
      <c r="X27" s="120"/>
      <c r="Y27" s="121"/>
      <c r="Z27" s="125">
        <v>60</v>
      </c>
      <c r="AA27" s="125"/>
      <c r="AB27" s="125"/>
      <c r="AC27" s="126" t="s">
        <v>10</v>
      </c>
      <c r="AD27" s="127"/>
      <c r="AF27" s="131"/>
      <c r="AG27" s="132"/>
      <c r="AH27" s="132"/>
      <c r="AI27" s="133"/>
      <c r="AJ27" s="241"/>
      <c r="AK27" s="136"/>
      <c r="AL27" s="136"/>
      <c r="AM27" s="136"/>
      <c r="AN27" s="136"/>
      <c r="AO27" s="136"/>
      <c r="AP27" s="138"/>
      <c r="AQ27" s="138"/>
      <c r="AR27" s="138"/>
      <c r="AS27" s="136"/>
      <c r="AT27" s="136"/>
      <c r="AU27" s="136"/>
      <c r="AV27" s="136"/>
      <c r="AW27" s="136"/>
      <c r="AX27" s="136"/>
      <c r="AY27" s="137"/>
      <c r="AZ27" s="119" t="s">
        <v>112</v>
      </c>
      <c r="BA27" s="120"/>
      <c r="BB27" s="120"/>
      <c r="BC27" s="120"/>
      <c r="BD27" s="121"/>
      <c r="BE27" s="220"/>
      <c r="BF27" s="220"/>
      <c r="BG27" s="220"/>
      <c r="BH27" s="126" t="s">
        <v>10</v>
      </c>
      <c r="BI27" s="127"/>
      <c r="BY27" s="75"/>
    </row>
    <row r="28" spans="1:81" ht="30.75" customHeight="1">
      <c r="A28" s="221" t="s">
        <v>62</v>
      </c>
      <c r="B28" s="222"/>
      <c r="C28" s="222"/>
      <c r="D28" s="223"/>
      <c r="E28" s="226" t="s">
        <v>200</v>
      </c>
      <c r="F28" s="227"/>
      <c r="G28" s="227"/>
      <c r="H28" s="227"/>
      <c r="I28" s="227"/>
      <c r="J28" s="227"/>
      <c r="K28" s="227"/>
      <c r="L28" s="227"/>
      <c r="M28" s="72" t="s">
        <v>2</v>
      </c>
      <c r="N28" s="234" t="s">
        <v>35</v>
      </c>
      <c r="O28" s="234"/>
      <c r="P28" s="234"/>
      <c r="Q28" s="234"/>
      <c r="R28" s="234"/>
      <c r="S28" s="234"/>
      <c r="T28" s="76" t="s">
        <v>3</v>
      </c>
      <c r="U28" s="235" t="s">
        <v>208</v>
      </c>
      <c r="V28" s="236"/>
      <c r="W28" s="236"/>
      <c r="X28" s="236"/>
      <c r="Y28" s="237"/>
      <c r="Z28" s="238" t="s">
        <v>209</v>
      </c>
      <c r="AA28" s="238"/>
      <c r="AB28" s="238"/>
      <c r="AC28" s="238"/>
      <c r="AD28" s="239"/>
      <c r="AF28" s="221" t="s">
        <v>62</v>
      </c>
      <c r="AG28" s="222"/>
      <c r="AH28" s="222"/>
      <c r="AI28" s="223"/>
      <c r="AJ28" s="224"/>
      <c r="AK28" s="225"/>
      <c r="AL28" s="225"/>
      <c r="AM28" s="225"/>
      <c r="AN28" s="225"/>
      <c r="AO28" s="225"/>
      <c r="AP28" s="225"/>
      <c r="AQ28" s="225"/>
      <c r="AR28" s="72" t="s">
        <v>2</v>
      </c>
      <c r="AS28" s="233"/>
      <c r="AT28" s="233"/>
      <c r="AU28" s="233"/>
      <c r="AV28" s="233"/>
      <c r="AW28" s="233"/>
      <c r="AX28" s="233"/>
      <c r="AY28" s="76" t="s">
        <v>3</v>
      </c>
      <c r="AZ28" s="235" t="s">
        <v>208</v>
      </c>
      <c r="BA28" s="236"/>
      <c r="BB28" s="236"/>
      <c r="BC28" s="236"/>
      <c r="BD28" s="237"/>
      <c r="BE28" s="249" t="s">
        <v>210</v>
      </c>
      <c r="BF28" s="249"/>
      <c r="BG28" s="249"/>
      <c r="BH28" s="249"/>
      <c r="BI28" s="250"/>
    </row>
    <row r="29" spans="1:81" ht="30.75" customHeight="1" thickBot="1">
      <c r="A29" s="242" t="s">
        <v>5</v>
      </c>
      <c r="B29" s="229"/>
      <c r="C29" s="229"/>
      <c r="D29" s="229"/>
      <c r="E29" s="243" t="s">
        <v>33</v>
      </c>
      <c r="F29" s="243"/>
      <c r="G29" s="243"/>
      <c r="H29" s="243"/>
      <c r="I29" s="243"/>
      <c r="J29" s="243"/>
      <c r="K29" s="243"/>
      <c r="L29" s="243"/>
      <c r="M29" s="243"/>
      <c r="N29" s="243"/>
      <c r="O29" s="244"/>
      <c r="P29" s="245" t="s">
        <v>8</v>
      </c>
      <c r="Q29" s="245"/>
      <c r="R29" s="245"/>
      <c r="S29" s="245"/>
      <c r="T29" s="246" t="s">
        <v>34</v>
      </c>
      <c r="U29" s="243"/>
      <c r="V29" s="243"/>
      <c r="W29" s="243"/>
      <c r="X29" s="243"/>
      <c r="Y29" s="243"/>
      <c r="Z29" s="243"/>
      <c r="AA29" s="243"/>
      <c r="AB29" s="243"/>
      <c r="AC29" s="243"/>
      <c r="AD29" s="247"/>
      <c r="AF29" s="242" t="s">
        <v>5</v>
      </c>
      <c r="AG29" s="229"/>
      <c r="AH29" s="229"/>
      <c r="AI29" s="229"/>
      <c r="AJ29" s="231"/>
      <c r="AK29" s="231"/>
      <c r="AL29" s="231"/>
      <c r="AM29" s="231"/>
      <c r="AN29" s="231"/>
      <c r="AO29" s="231"/>
      <c r="AP29" s="231"/>
      <c r="AQ29" s="231"/>
      <c r="AR29" s="231"/>
      <c r="AS29" s="231"/>
      <c r="AT29" s="248"/>
      <c r="AU29" s="229" t="s">
        <v>8</v>
      </c>
      <c r="AV29" s="229"/>
      <c r="AW29" s="229"/>
      <c r="AX29" s="229"/>
      <c r="AY29" s="230"/>
      <c r="AZ29" s="231"/>
      <c r="BA29" s="231"/>
      <c r="BB29" s="231"/>
      <c r="BC29" s="231"/>
      <c r="BD29" s="231"/>
      <c r="BE29" s="231"/>
      <c r="BF29" s="231"/>
      <c r="BG29" s="231"/>
      <c r="BH29" s="231"/>
      <c r="BI29" s="232"/>
    </row>
    <row r="30" spans="1:81" ht="21" customHeight="1">
      <c r="A30" s="218" t="s">
        <v>199</v>
      </c>
      <c r="B30" s="218"/>
      <c r="C30" s="218"/>
      <c r="D30" s="218"/>
      <c r="E30" s="218"/>
      <c r="F30" s="218"/>
      <c r="G30" s="218"/>
      <c r="H30" s="218"/>
      <c r="I30" s="218"/>
      <c r="J30" s="218"/>
      <c r="K30" s="218"/>
      <c r="L30" s="218"/>
      <c r="M30" s="218"/>
      <c r="N30" s="218"/>
      <c r="O30" s="218"/>
      <c r="P30" s="218"/>
      <c r="Q30" s="218"/>
      <c r="R30" s="218"/>
      <c r="S30" s="218"/>
      <c r="T30" s="218"/>
      <c r="U30" s="218"/>
      <c r="V30" s="218"/>
      <c r="W30" s="218"/>
      <c r="X30" s="218"/>
      <c r="Y30" s="218"/>
      <c r="Z30" s="218"/>
      <c r="AA30" s="218"/>
      <c r="AB30" s="218"/>
      <c r="AC30" s="218"/>
      <c r="AD30" s="218"/>
      <c r="AF30" s="218" t="s">
        <v>204</v>
      </c>
      <c r="AG30" s="218"/>
      <c r="AH30" s="218"/>
      <c r="AI30" s="218"/>
      <c r="AJ30" s="218"/>
      <c r="AK30" s="218"/>
      <c r="AL30" s="218"/>
      <c r="AM30" s="218"/>
      <c r="AN30" s="218"/>
      <c r="AO30" s="218"/>
      <c r="AP30" s="218"/>
      <c r="AQ30" s="218"/>
      <c r="AR30" s="218"/>
      <c r="AS30" s="218"/>
      <c r="AT30" s="218"/>
      <c r="AU30" s="218"/>
      <c r="AV30" s="218"/>
      <c r="AW30" s="218"/>
      <c r="AX30" s="218"/>
      <c r="AY30" s="218"/>
      <c r="AZ30" s="218"/>
      <c r="BA30" s="218"/>
      <c r="BB30" s="218"/>
      <c r="BC30" s="218"/>
      <c r="BD30" s="218"/>
      <c r="BE30" s="218"/>
      <c r="BF30" s="218"/>
      <c r="BG30" s="218"/>
      <c r="BH30" s="218"/>
      <c r="BI30" s="218"/>
    </row>
    <row r="31" spans="1:81" ht="21" customHeight="1">
      <c r="A31" s="218" t="s">
        <v>184</v>
      </c>
      <c r="B31" s="218"/>
      <c r="C31" s="218"/>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F31" s="218" t="s">
        <v>184</v>
      </c>
      <c r="AG31" s="218"/>
      <c r="AH31" s="218"/>
      <c r="AI31" s="218"/>
      <c r="AJ31" s="218"/>
      <c r="AK31" s="218"/>
      <c r="AL31" s="218"/>
      <c r="AM31" s="218"/>
      <c r="AN31" s="218"/>
      <c r="AO31" s="218"/>
      <c r="AP31" s="218"/>
      <c r="AQ31" s="218"/>
      <c r="AR31" s="218"/>
      <c r="AS31" s="218"/>
      <c r="AT31" s="218"/>
      <c r="AU31" s="218"/>
      <c r="AV31" s="218"/>
      <c r="AW31" s="218"/>
      <c r="AX31" s="218"/>
      <c r="AY31" s="218"/>
      <c r="AZ31" s="218"/>
      <c r="BA31" s="218"/>
      <c r="BB31" s="218"/>
      <c r="BC31" s="218"/>
      <c r="BD31" s="218"/>
      <c r="BE31" s="218"/>
      <c r="BF31" s="218"/>
      <c r="BG31" s="218"/>
      <c r="BH31" s="218"/>
      <c r="BI31" s="218"/>
    </row>
    <row r="32" spans="1:81" ht="18" customHeight="1">
      <c r="A32" s="219" t="s">
        <v>185</v>
      </c>
      <c r="B32" s="219"/>
      <c r="C32" s="219"/>
      <c r="D32" s="219"/>
      <c r="E32" s="219"/>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45"/>
      <c r="AF32" s="219" t="s">
        <v>185</v>
      </c>
      <c r="AG32" s="219"/>
      <c r="AH32" s="219"/>
      <c r="AI32" s="219"/>
      <c r="AJ32" s="219"/>
      <c r="AK32" s="219"/>
      <c r="AL32" s="219"/>
      <c r="AM32" s="219"/>
      <c r="AN32" s="219"/>
      <c r="AO32" s="219"/>
      <c r="AP32" s="219"/>
      <c r="AQ32" s="219"/>
      <c r="AR32" s="219"/>
      <c r="AS32" s="219"/>
      <c r="AT32" s="219"/>
      <c r="AU32" s="219"/>
      <c r="AV32" s="219"/>
      <c r="AW32" s="219"/>
      <c r="AX32" s="219"/>
      <c r="AY32" s="219"/>
      <c r="AZ32" s="219"/>
      <c r="BA32" s="219"/>
      <c r="BB32" s="219"/>
      <c r="BC32" s="219"/>
      <c r="BD32" s="219"/>
      <c r="BE32" s="219"/>
      <c r="BF32" s="219"/>
      <c r="BG32" s="219"/>
      <c r="BH32" s="219"/>
      <c r="BI32" s="219"/>
    </row>
    <row r="33" spans="1:61" ht="24" customHeight="1">
      <c r="A33" s="265" t="s">
        <v>211</v>
      </c>
      <c r="B33" s="265"/>
      <c r="C33" s="265"/>
      <c r="D33" s="265"/>
      <c r="E33" s="265"/>
      <c r="F33" s="265"/>
      <c r="G33" s="265"/>
      <c r="H33" s="265"/>
      <c r="I33" s="265"/>
      <c r="J33" s="265"/>
      <c r="K33" s="265"/>
      <c r="L33" s="265"/>
      <c r="M33" s="265"/>
      <c r="N33" s="265"/>
      <c r="O33" s="265"/>
      <c r="P33" s="265"/>
      <c r="Q33" s="265"/>
      <c r="R33" s="265"/>
      <c r="S33" s="265"/>
      <c r="T33" s="265"/>
      <c r="U33" s="265"/>
      <c r="V33" s="265"/>
      <c r="W33" s="265"/>
      <c r="X33" s="265"/>
      <c r="Y33" s="265"/>
      <c r="Z33" s="265"/>
      <c r="AA33" s="265"/>
      <c r="AB33" s="265"/>
      <c r="AC33" s="265"/>
      <c r="AD33" s="265"/>
      <c r="AF33" s="265" t="s">
        <v>211</v>
      </c>
      <c r="AG33" s="265"/>
      <c r="AH33" s="265"/>
      <c r="AI33" s="265"/>
      <c r="AJ33" s="265"/>
      <c r="AK33" s="265"/>
      <c r="AL33" s="265"/>
      <c r="AM33" s="265"/>
      <c r="AN33" s="265"/>
      <c r="AO33" s="265"/>
      <c r="AP33" s="265"/>
      <c r="AQ33" s="265"/>
      <c r="AR33" s="265"/>
      <c r="AS33" s="265"/>
      <c r="AT33" s="265"/>
      <c r="AU33" s="265"/>
      <c r="AV33" s="265"/>
      <c r="AW33" s="265"/>
      <c r="AX33" s="265"/>
      <c r="AY33" s="265"/>
      <c r="AZ33" s="265"/>
      <c r="BA33" s="265"/>
      <c r="BB33" s="265"/>
      <c r="BC33" s="265"/>
      <c r="BD33" s="265"/>
      <c r="BE33" s="265"/>
      <c r="BF33" s="265"/>
      <c r="BG33" s="265"/>
      <c r="BH33" s="265"/>
      <c r="BI33" s="265"/>
    </row>
    <row r="34" spans="1:61" ht="24" customHeight="1">
      <c r="A34" s="264" t="s">
        <v>215</v>
      </c>
      <c r="B34" s="264"/>
      <c r="C34" s="264"/>
      <c r="D34" s="264"/>
      <c r="E34" s="264"/>
      <c r="F34" s="264"/>
      <c r="G34" s="264"/>
      <c r="H34" s="264"/>
      <c r="I34" s="264"/>
      <c r="J34" s="264"/>
      <c r="K34" s="264"/>
      <c r="L34" s="264"/>
      <c r="M34" s="264"/>
      <c r="N34" s="264"/>
      <c r="O34" s="264"/>
      <c r="P34" s="264"/>
      <c r="Q34" s="264"/>
      <c r="R34" s="264"/>
      <c r="S34" s="264"/>
      <c r="T34" s="264"/>
      <c r="U34" s="264"/>
      <c r="V34" s="264"/>
      <c r="W34" s="264"/>
      <c r="X34" s="264"/>
      <c r="Y34" s="264"/>
      <c r="Z34" s="264"/>
      <c r="AA34" s="264"/>
      <c r="AB34" s="264"/>
      <c r="AC34" s="264"/>
      <c r="AD34" s="264"/>
      <c r="AF34" s="264" t="s">
        <v>215</v>
      </c>
      <c r="AG34" s="264"/>
      <c r="AH34" s="264"/>
      <c r="AI34" s="264"/>
      <c r="AJ34" s="264"/>
      <c r="AK34" s="264"/>
      <c r="AL34" s="264"/>
      <c r="AM34" s="264"/>
      <c r="AN34" s="264"/>
      <c r="AO34" s="264"/>
      <c r="AP34" s="264"/>
      <c r="AQ34" s="264"/>
      <c r="AR34" s="264"/>
      <c r="AS34" s="264"/>
      <c r="AT34" s="264"/>
      <c r="AU34" s="264"/>
      <c r="AV34" s="264"/>
      <c r="AW34" s="264"/>
      <c r="AX34" s="264"/>
      <c r="AY34" s="264"/>
      <c r="AZ34" s="264"/>
      <c r="BA34" s="264"/>
      <c r="BB34" s="264"/>
      <c r="BC34" s="264"/>
      <c r="BD34" s="264"/>
      <c r="BE34" s="264"/>
      <c r="BF34" s="264"/>
      <c r="BG34" s="264"/>
      <c r="BH34" s="264"/>
      <c r="BI34" s="264"/>
    </row>
    <row r="35" spans="1:61" ht="24" customHeight="1">
      <c r="A35" s="266" t="s">
        <v>147</v>
      </c>
      <c r="B35" s="266"/>
      <c r="C35" s="266"/>
      <c r="D35" s="266"/>
      <c r="E35" s="266"/>
      <c r="F35" s="266"/>
      <c r="G35" s="266"/>
      <c r="H35" s="266"/>
      <c r="I35" s="266"/>
      <c r="J35" s="266"/>
      <c r="K35" s="266"/>
      <c r="L35" s="266"/>
      <c r="M35" s="266"/>
      <c r="N35" s="266"/>
      <c r="O35" s="266"/>
      <c r="P35" s="266"/>
      <c r="Q35" s="266"/>
      <c r="R35" s="266"/>
      <c r="S35" s="266"/>
      <c r="T35" s="266"/>
      <c r="U35" s="266"/>
      <c r="V35" s="266"/>
      <c r="W35" s="266"/>
      <c r="X35" s="266"/>
      <c r="Y35" s="266"/>
      <c r="Z35" s="266"/>
      <c r="AA35" s="266"/>
      <c r="AB35" s="266"/>
      <c r="AC35" s="266"/>
      <c r="AD35" s="266"/>
      <c r="AF35" s="266" t="s">
        <v>147</v>
      </c>
      <c r="AG35" s="266"/>
      <c r="AH35" s="266"/>
      <c r="AI35" s="266"/>
      <c r="AJ35" s="266"/>
      <c r="AK35" s="266"/>
      <c r="AL35" s="266"/>
      <c r="AM35" s="266"/>
      <c r="AN35" s="266"/>
      <c r="AO35" s="266"/>
      <c r="AP35" s="266"/>
      <c r="AQ35" s="266"/>
      <c r="AR35" s="266"/>
      <c r="AS35" s="266"/>
      <c r="AT35" s="266"/>
      <c r="AU35" s="266"/>
      <c r="AV35" s="266"/>
      <c r="AW35" s="266"/>
      <c r="AX35" s="266"/>
      <c r="AY35" s="266"/>
      <c r="AZ35" s="266"/>
      <c r="BA35" s="266"/>
      <c r="BB35" s="266"/>
      <c r="BC35" s="266"/>
      <c r="BD35" s="266"/>
      <c r="BE35" s="266"/>
      <c r="BF35" s="266"/>
      <c r="BG35" s="266"/>
      <c r="BH35" s="266"/>
      <c r="BI35" s="266"/>
    </row>
    <row r="36" spans="1:61" ht="24" customHeight="1">
      <c r="A36" s="264" t="s">
        <v>50</v>
      </c>
      <c r="B36" s="264"/>
      <c r="C36" s="264"/>
      <c r="D36" s="264"/>
      <c r="E36" s="264"/>
      <c r="F36" s="264"/>
      <c r="G36" s="264"/>
      <c r="H36" s="264"/>
      <c r="I36" s="264"/>
      <c r="J36" s="264"/>
      <c r="K36" s="264"/>
      <c r="L36" s="264"/>
      <c r="M36" s="264"/>
      <c r="N36" s="264"/>
      <c r="O36" s="264"/>
      <c r="P36" s="264"/>
      <c r="Q36" s="264"/>
      <c r="R36" s="264"/>
      <c r="S36" s="264"/>
      <c r="T36" s="264"/>
      <c r="U36" s="264"/>
      <c r="V36" s="264"/>
      <c r="W36" s="264"/>
      <c r="X36" s="264"/>
      <c r="Y36" s="264"/>
      <c r="Z36" s="264"/>
      <c r="AA36" s="264"/>
      <c r="AB36" s="264"/>
      <c r="AC36" s="264"/>
      <c r="AD36" s="264"/>
      <c r="AF36" s="264" t="s">
        <v>50</v>
      </c>
      <c r="AG36" s="264"/>
      <c r="AH36" s="264"/>
      <c r="AI36" s="264"/>
      <c r="AJ36" s="264"/>
      <c r="AK36" s="264"/>
      <c r="AL36" s="264"/>
      <c r="AM36" s="264"/>
      <c r="AN36" s="264"/>
      <c r="AO36" s="264"/>
      <c r="AP36" s="264"/>
      <c r="AQ36" s="264"/>
      <c r="AR36" s="264"/>
      <c r="AS36" s="264"/>
      <c r="AT36" s="264"/>
      <c r="AU36" s="264"/>
      <c r="AV36" s="264"/>
      <c r="AW36" s="264"/>
      <c r="AX36" s="264"/>
      <c r="AY36" s="264"/>
      <c r="AZ36" s="264"/>
      <c r="BA36" s="264"/>
      <c r="BB36" s="264"/>
      <c r="BC36" s="264"/>
      <c r="BD36" s="264"/>
      <c r="BE36" s="264"/>
      <c r="BF36" s="264"/>
      <c r="BG36" s="264"/>
      <c r="BH36" s="264"/>
      <c r="BI36" s="264"/>
    </row>
    <row r="37" spans="1:61" ht="24" customHeight="1">
      <c r="A37" s="264" t="s">
        <v>72</v>
      </c>
      <c r="B37" s="264"/>
      <c r="C37" s="264"/>
      <c r="D37" s="264"/>
      <c r="E37" s="264"/>
      <c r="F37" s="264"/>
      <c r="G37" s="264"/>
      <c r="H37" s="264"/>
      <c r="I37" s="264"/>
      <c r="J37" s="264"/>
      <c r="K37" s="264"/>
      <c r="L37" s="264"/>
      <c r="M37" s="264"/>
      <c r="N37" s="264"/>
      <c r="O37" s="264"/>
      <c r="P37" s="264"/>
      <c r="Q37" s="264"/>
      <c r="R37" s="264"/>
      <c r="S37" s="264"/>
      <c r="T37" s="264"/>
      <c r="U37" s="264"/>
      <c r="V37" s="264"/>
      <c r="W37" s="264"/>
      <c r="X37" s="264"/>
      <c r="Y37" s="264"/>
      <c r="Z37" s="264"/>
      <c r="AA37" s="264"/>
      <c r="AB37" s="264"/>
      <c r="AC37" s="264"/>
      <c r="AD37" s="264"/>
      <c r="AE37" s="9"/>
      <c r="AF37" s="264" t="s">
        <v>72</v>
      </c>
      <c r="AG37" s="264"/>
      <c r="AH37" s="264"/>
      <c r="AI37" s="264"/>
      <c r="AJ37" s="264"/>
      <c r="AK37" s="264"/>
      <c r="AL37" s="264"/>
      <c r="AM37" s="264"/>
      <c r="AN37" s="264"/>
      <c r="AO37" s="264"/>
      <c r="AP37" s="264"/>
      <c r="AQ37" s="264"/>
      <c r="AR37" s="264"/>
      <c r="AS37" s="264"/>
      <c r="AT37" s="264"/>
      <c r="AU37" s="264"/>
      <c r="AV37" s="264"/>
      <c r="AW37" s="264"/>
      <c r="AX37" s="264"/>
      <c r="AY37" s="264"/>
      <c r="AZ37" s="264"/>
      <c r="BA37" s="264"/>
      <c r="BB37" s="264"/>
      <c r="BC37" s="264"/>
      <c r="BD37" s="264"/>
      <c r="BE37" s="264"/>
      <c r="BF37" s="264"/>
      <c r="BG37" s="264"/>
      <c r="BH37" s="264"/>
      <c r="BI37" s="264"/>
    </row>
    <row r="38" spans="1:61" ht="24" customHeight="1">
      <c r="A38" s="264" t="s">
        <v>67</v>
      </c>
      <c r="B38" s="264"/>
      <c r="C38" s="264"/>
      <c r="D38" s="264"/>
      <c r="E38" s="264"/>
      <c r="F38" s="264"/>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F38" s="264" t="s">
        <v>166</v>
      </c>
      <c r="AG38" s="264"/>
      <c r="AH38" s="264"/>
      <c r="AI38" s="264"/>
      <c r="AJ38" s="264"/>
      <c r="AK38" s="264"/>
      <c r="AL38" s="264"/>
      <c r="AM38" s="264"/>
      <c r="AN38" s="264"/>
      <c r="AO38" s="264"/>
      <c r="AP38" s="264"/>
      <c r="AQ38" s="264"/>
      <c r="AR38" s="264"/>
      <c r="AS38" s="264"/>
      <c r="AT38" s="264"/>
      <c r="AU38" s="264"/>
      <c r="AV38" s="264"/>
      <c r="AW38" s="264"/>
      <c r="AX38" s="264"/>
      <c r="AY38" s="264"/>
      <c r="AZ38" s="264"/>
      <c r="BA38" s="264"/>
      <c r="BB38" s="264"/>
      <c r="BC38" s="264"/>
      <c r="BD38" s="264"/>
      <c r="BE38" s="264"/>
      <c r="BF38" s="264"/>
      <c r="BG38" s="264"/>
      <c r="BH38" s="264"/>
      <c r="BI38" s="264"/>
    </row>
    <row r="39" spans="1:61" ht="24" customHeight="1">
      <c r="A39" s="270" t="s">
        <v>189</v>
      </c>
      <c r="B39" s="270"/>
      <c r="C39" s="270"/>
      <c r="D39" s="270"/>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F39" s="270" t="s">
        <v>189</v>
      </c>
      <c r="AG39" s="270"/>
      <c r="AH39" s="270"/>
      <c r="AI39" s="270"/>
      <c r="AJ39" s="270"/>
      <c r="AK39" s="270"/>
      <c r="AL39" s="270"/>
      <c r="AM39" s="270"/>
      <c r="AN39" s="270"/>
      <c r="AO39" s="270"/>
      <c r="AP39" s="270"/>
      <c r="AQ39" s="270"/>
      <c r="AR39" s="270"/>
      <c r="AS39" s="270"/>
      <c r="AT39" s="270"/>
      <c r="AU39" s="270"/>
      <c r="AV39" s="270"/>
      <c r="AW39" s="270"/>
      <c r="AX39" s="270"/>
      <c r="AY39" s="270"/>
      <c r="AZ39" s="270"/>
      <c r="BA39" s="270"/>
      <c r="BB39" s="270"/>
      <c r="BC39" s="270"/>
      <c r="BD39" s="270"/>
      <c r="BE39" s="270"/>
      <c r="BF39" s="270"/>
      <c r="BG39" s="270"/>
      <c r="BH39" s="270"/>
      <c r="BI39" s="270"/>
    </row>
    <row r="40" spans="1:61" ht="21" customHeight="1">
      <c r="A40" s="265"/>
      <c r="B40" s="265"/>
      <c r="C40" s="265"/>
      <c r="D40" s="265"/>
      <c r="E40" s="265"/>
      <c r="F40" s="265"/>
      <c r="G40" s="265"/>
      <c r="H40" s="265"/>
      <c r="I40" s="265"/>
      <c r="J40" s="265"/>
      <c r="K40" s="265"/>
      <c r="L40" s="265"/>
      <c r="M40" s="265"/>
      <c r="N40" s="265"/>
      <c r="O40" s="265"/>
      <c r="P40" s="265"/>
      <c r="Q40" s="265"/>
      <c r="R40" s="265"/>
      <c r="S40" s="265"/>
      <c r="T40" s="265"/>
      <c r="U40" s="265"/>
      <c r="V40" s="265"/>
      <c r="W40" s="265"/>
      <c r="X40" s="265"/>
      <c r="Y40" s="265"/>
      <c r="Z40" s="265"/>
      <c r="AA40" s="265"/>
      <c r="AB40" s="265"/>
      <c r="AC40" s="265"/>
      <c r="AD40" s="265"/>
      <c r="AF40" s="265"/>
      <c r="AG40" s="265"/>
      <c r="AH40" s="265"/>
      <c r="AI40" s="265"/>
      <c r="AJ40" s="265"/>
      <c r="AK40" s="265"/>
      <c r="AL40" s="265"/>
      <c r="AM40" s="265"/>
      <c r="AN40" s="265"/>
      <c r="AO40" s="265"/>
      <c r="AP40" s="265"/>
      <c r="AQ40" s="265"/>
      <c r="AR40" s="265"/>
      <c r="AS40" s="265"/>
      <c r="AT40" s="265"/>
      <c r="AU40" s="265"/>
      <c r="AV40" s="265"/>
      <c r="AW40" s="265"/>
      <c r="AX40" s="265"/>
      <c r="AY40" s="265"/>
      <c r="AZ40" s="265"/>
      <c r="BA40" s="265"/>
      <c r="BB40" s="265"/>
      <c r="BC40" s="265"/>
      <c r="BD40" s="265"/>
      <c r="BE40" s="265"/>
      <c r="BF40" s="265"/>
      <c r="BG40" s="265"/>
      <c r="BH40" s="265"/>
      <c r="BI40" s="265"/>
    </row>
    <row r="41" spans="1:61" ht="7.5" customHeight="1">
      <c r="A41" s="264"/>
      <c r="B41" s="264"/>
      <c r="C41" s="264"/>
      <c r="D41" s="264"/>
      <c r="E41" s="264"/>
      <c r="F41" s="264"/>
      <c r="G41" s="264"/>
      <c r="H41" s="264"/>
      <c r="I41" s="264"/>
      <c r="J41" s="264"/>
      <c r="K41" s="264"/>
      <c r="L41" s="264"/>
      <c r="M41" s="264"/>
      <c r="N41" s="264"/>
      <c r="O41" s="264"/>
      <c r="P41" s="264"/>
      <c r="Q41" s="264"/>
      <c r="R41" s="264"/>
      <c r="S41" s="264"/>
      <c r="T41" s="264"/>
      <c r="U41" s="264"/>
      <c r="V41" s="264"/>
      <c r="W41" s="264"/>
      <c r="X41" s="264"/>
      <c r="Y41" s="264"/>
      <c r="Z41" s="264"/>
      <c r="AA41" s="264"/>
      <c r="AB41" s="264"/>
      <c r="AC41" s="264"/>
      <c r="AD41" s="264"/>
      <c r="AE41" s="9"/>
      <c r="AF41" s="264"/>
      <c r="AG41" s="264"/>
      <c r="AH41" s="264"/>
      <c r="AI41" s="264"/>
      <c r="AJ41" s="264"/>
      <c r="AK41" s="264"/>
      <c r="AL41" s="264"/>
      <c r="AM41" s="264"/>
      <c r="AN41" s="264"/>
      <c r="AO41" s="264"/>
      <c r="AP41" s="264"/>
      <c r="AQ41" s="264"/>
      <c r="AR41" s="264"/>
      <c r="AS41" s="264"/>
      <c r="AT41" s="264"/>
      <c r="AU41" s="264"/>
      <c r="AV41" s="264"/>
      <c r="AW41" s="264"/>
      <c r="AX41" s="264"/>
      <c r="AY41" s="264"/>
      <c r="AZ41" s="264"/>
      <c r="BA41" s="264"/>
      <c r="BB41" s="264"/>
      <c r="BC41" s="264"/>
      <c r="BD41" s="264"/>
      <c r="BE41" s="264"/>
      <c r="BF41" s="264"/>
      <c r="BG41" s="264"/>
      <c r="BH41" s="264"/>
      <c r="BI41" s="264"/>
    </row>
    <row r="42" spans="1:61" ht="17.25" customHeight="1">
      <c r="A42" s="7"/>
      <c r="B42" s="7"/>
      <c r="C42" s="7"/>
      <c r="D42" s="7"/>
      <c r="E42" s="7"/>
      <c r="F42" s="7"/>
      <c r="G42" s="7"/>
      <c r="H42" s="7"/>
      <c r="I42" s="7"/>
      <c r="J42" s="7"/>
      <c r="K42" s="7"/>
      <c r="L42" s="7"/>
      <c r="M42" s="7"/>
      <c r="N42" s="7"/>
      <c r="O42" s="7"/>
      <c r="P42" s="7"/>
      <c r="Q42" s="6"/>
      <c r="R42" s="6"/>
      <c r="S42" s="6"/>
      <c r="T42" s="6"/>
      <c r="U42" s="6"/>
      <c r="AF42" s="7"/>
      <c r="AG42" s="7"/>
      <c r="AH42" s="7"/>
      <c r="AI42" s="7"/>
      <c r="AJ42" s="7"/>
      <c r="AK42" s="7"/>
      <c r="AL42" s="7"/>
      <c r="AM42" s="7"/>
      <c r="AN42" s="7"/>
      <c r="AO42" s="7"/>
      <c r="AP42" s="7"/>
      <c r="AQ42" s="7"/>
      <c r="AR42" s="7"/>
      <c r="AS42" s="7"/>
      <c r="AT42" s="7"/>
      <c r="AU42" s="7"/>
      <c r="AV42" s="6"/>
      <c r="AW42" s="6"/>
      <c r="AX42" s="6"/>
      <c r="AY42" s="6"/>
      <c r="AZ42" s="6"/>
    </row>
    <row r="43" spans="1:61" ht="17.25" customHeight="1">
      <c r="A43" s="267" t="s">
        <v>30</v>
      </c>
      <c r="B43" s="267"/>
      <c r="C43" s="267"/>
      <c r="D43" s="267"/>
      <c r="E43" s="267"/>
      <c r="F43" s="267"/>
      <c r="G43" s="267"/>
      <c r="H43" s="267"/>
      <c r="I43" s="267"/>
      <c r="J43" s="267"/>
      <c r="K43" s="267"/>
      <c r="L43" s="267"/>
      <c r="M43" s="267"/>
      <c r="N43" s="267"/>
      <c r="O43" s="268" t="s">
        <v>161</v>
      </c>
      <c r="P43" s="268"/>
      <c r="Q43" s="268"/>
      <c r="R43" s="268"/>
      <c r="S43" s="268"/>
      <c r="T43" s="268"/>
      <c r="U43" s="268"/>
      <c r="V43" s="268"/>
      <c r="W43" s="268"/>
      <c r="X43" s="268"/>
      <c r="Y43" s="268"/>
      <c r="Z43" s="268"/>
      <c r="AA43" s="268"/>
      <c r="AB43" s="268"/>
      <c r="AC43" s="268"/>
      <c r="AD43" s="268"/>
      <c r="AE43" s="66"/>
      <c r="AF43" s="267" t="s">
        <v>30</v>
      </c>
      <c r="AG43" s="267"/>
      <c r="AH43" s="267"/>
      <c r="AI43" s="267"/>
      <c r="AJ43" s="267"/>
      <c r="AK43" s="267"/>
      <c r="AL43" s="267"/>
      <c r="AM43" s="267"/>
      <c r="AN43" s="267"/>
      <c r="AO43" s="267"/>
      <c r="AP43" s="267"/>
      <c r="AQ43" s="267"/>
      <c r="AR43" s="267"/>
      <c r="AS43" s="267"/>
      <c r="AT43" s="268" t="s">
        <v>161</v>
      </c>
      <c r="AU43" s="268"/>
      <c r="AV43" s="268"/>
      <c r="AW43" s="268"/>
      <c r="AX43" s="268"/>
      <c r="AY43" s="268"/>
      <c r="AZ43" s="268"/>
      <c r="BA43" s="268"/>
      <c r="BB43" s="268"/>
      <c r="BC43" s="268"/>
      <c r="BD43" s="268"/>
      <c r="BE43" s="268"/>
      <c r="BF43" s="268"/>
      <c r="BG43" s="268"/>
      <c r="BH43" s="268"/>
      <c r="BI43" s="268"/>
    </row>
    <row r="44" spans="1:61" ht="32.25" customHeight="1">
      <c r="A44" s="267"/>
      <c r="B44" s="267"/>
      <c r="C44" s="267"/>
      <c r="D44" s="267"/>
      <c r="E44" s="267"/>
      <c r="F44" s="267"/>
      <c r="G44" s="267"/>
      <c r="H44" s="267"/>
      <c r="I44" s="267"/>
      <c r="J44" s="267"/>
      <c r="K44" s="267"/>
      <c r="L44" s="267"/>
      <c r="M44" s="267"/>
      <c r="N44" s="267"/>
      <c r="O44" s="268"/>
      <c r="P44" s="268"/>
      <c r="Q44" s="268"/>
      <c r="R44" s="268"/>
      <c r="S44" s="268"/>
      <c r="T44" s="268"/>
      <c r="U44" s="268"/>
      <c r="V44" s="268"/>
      <c r="W44" s="268"/>
      <c r="X44" s="268"/>
      <c r="Y44" s="268"/>
      <c r="Z44" s="268"/>
      <c r="AA44" s="268"/>
      <c r="AB44" s="268"/>
      <c r="AC44" s="268"/>
      <c r="AD44" s="268"/>
      <c r="AE44" s="66"/>
      <c r="AF44" s="267"/>
      <c r="AG44" s="267"/>
      <c r="AH44" s="267"/>
      <c r="AI44" s="267"/>
      <c r="AJ44" s="267"/>
      <c r="AK44" s="267"/>
      <c r="AL44" s="267"/>
      <c r="AM44" s="267"/>
      <c r="AN44" s="267"/>
      <c r="AO44" s="267"/>
      <c r="AP44" s="267"/>
      <c r="AQ44" s="267"/>
      <c r="AR44" s="267"/>
      <c r="AS44" s="267"/>
      <c r="AT44" s="268"/>
      <c r="AU44" s="268"/>
      <c r="AV44" s="268"/>
      <c r="AW44" s="268"/>
      <c r="AX44" s="268"/>
      <c r="AY44" s="268"/>
      <c r="AZ44" s="268"/>
      <c r="BA44" s="268"/>
      <c r="BB44" s="268"/>
      <c r="BC44" s="268"/>
      <c r="BD44" s="268"/>
      <c r="BE44" s="268"/>
      <c r="BF44" s="268"/>
      <c r="BG44" s="268"/>
      <c r="BH44" s="268"/>
      <c r="BI44" s="268"/>
    </row>
    <row r="45" spans="1:61" ht="30.75" customHeight="1">
      <c r="AF45" s="10"/>
      <c r="BA45" s="16"/>
      <c r="BB45" s="16"/>
      <c r="BC45" s="269"/>
      <c r="BD45" s="269"/>
      <c r="BE45" s="269"/>
      <c r="BF45" s="269"/>
      <c r="BG45" s="269"/>
      <c r="BH45" s="269"/>
      <c r="BI45" s="269" t="s">
        <v>160</v>
      </c>
    </row>
    <row r="46" spans="1:61" ht="12.75" customHeight="1">
      <c r="AF46" s="11"/>
      <c r="AG46" s="11"/>
      <c r="AH46" s="11"/>
      <c r="AI46" s="11"/>
      <c r="AJ46" s="11"/>
      <c r="BA46" s="16"/>
      <c r="BB46" s="16"/>
      <c r="BC46" s="269"/>
      <c r="BD46" s="269"/>
      <c r="BE46" s="269"/>
      <c r="BF46" s="269"/>
      <c r="BG46" s="269"/>
      <c r="BH46" s="269"/>
      <c r="BI46" s="269"/>
    </row>
    <row r="47" spans="1:61" ht="48" customHeight="1">
      <c r="A47" s="79"/>
      <c r="B47" s="79"/>
      <c r="C47" s="79"/>
      <c r="D47" s="79"/>
      <c r="E47" s="79"/>
      <c r="F47" s="79"/>
      <c r="G47" s="79"/>
      <c r="H47" s="79"/>
      <c r="I47" s="79"/>
      <c r="J47" s="79"/>
      <c r="K47" s="79"/>
      <c r="L47" s="79"/>
      <c r="M47" s="79"/>
      <c r="AF47" s="277" t="s">
        <v>37</v>
      </c>
      <c r="AG47" s="277"/>
      <c r="AH47" s="277"/>
      <c r="AI47" s="277"/>
      <c r="AJ47" s="277"/>
      <c r="AK47" s="277"/>
      <c r="AL47" s="277"/>
      <c r="AM47" s="277"/>
      <c r="AN47" s="277"/>
      <c r="AO47" s="277"/>
      <c r="AP47" s="277"/>
      <c r="AQ47" s="277"/>
      <c r="AR47" s="277"/>
      <c r="AS47" s="277"/>
      <c r="AT47" s="277"/>
      <c r="AU47" s="277"/>
      <c r="AV47" s="277"/>
      <c r="AW47" s="277"/>
      <c r="AX47" s="277"/>
      <c r="AY47" s="277"/>
      <c r="AZ47" s="277"/>
      <c r="BA47" s="277"/>
      <c r="BB47" s="277"/>
      <c r="BC47" s="277"/>
      <c r="BD47" s="277"/>
      <c r="BE47" s="277"/>
      <c r="BF47" s="277"/>
      <c r="BG47" s="277"/>
      <c r="BH47" s="277"/>
      <c r="BI47" s="277"/>
    </row>
    <row r="48" spans="1:61" ht="18" customHeight="1"/>
    <row r="49" spans="1:77" ht="25.5" customHeight="1">
      <c r="AF49" s="271" t="s">
        <v>47</v>
      </c>
      <c r="AG49" s="271"/>
      <c r="AH49" s="271"/>
      <c r="AI49" s="271"/>
      <c r="AJ49" s="271"/>
      <c r="AL49" s="278" t="str">
        <f>AJ12</f>
        <v>令和　 年　 月　 日（　 ） ～３日間</v>
      </c>
      <c r="AM49" s="278"/>
      <c r="AN49" s="278"/>
      <c r="AO49" s="278"/>
      <c r="AP49" s="278"/>
      <c r="AQ49" s="278"/>
      <c r="AR49" s="278"/>
      <c r="AS49" s="278"/>
      <c r="AT49" s="278"/>
      <c r="AU49" s="278"/>
      <c r="AV49" s="278"/>
      <c r="AW49" s="278"/>
      <c r="AX49" s="278"/>
      <c r="AY49" s="278"/>
      <c r="AZ49" s="278"/>
      <c r="BA49" s="278"/>
      <c r="BB49" s="278"/>
      <c r="BC49" s="278"/>
      <c r="BD49" s="278"/>
      <c r="BE49" s="278"/>
      <c r="BF49" s="278"/>
      <c r="BG49" s="14"/>
      <c r="BH49" s="14"/>
      <c r="BI49" s="14"/>
    </row>
    <row r="50" spans="1:77" ht="25.5" customHeight="1">
      <c r="AF50" s="271" t="s">
        <v>49</v>
      </c>
      <c r="AG50" s="271"/>
      <c r="AH50" s="271"/>
      <c r="AI50" s="271"/>
      <c r="AJ50" s="271"/>
      <c r="AK50" s="14"/>
      <c r="AL50" s="279" t="s">
        <v>69</v>
      </c>
      <c r="AM50" s="279"/>
      <c r="AN50" s="279"/>
      <c r="AO50" s="279"/>
      <c r="AP50" s="279"/>
      <c r="AQ50" s="279"/>
      <c r="AR50" s="279"/>
      <c r="AS50" s="279"/>
      <c r="AT50" s="279"/>
      <c r="AU50" s="279"/>
      <c r="AV50" s="279"/>
      <c r="AW50" s="279"/>
      <c r="AX50" s="279"/>
      <c r="AY50" s="279"/>
      <c r="AZ50" s="279"/>
      <c r="BA50" s="279"/>
      <c r="BB50" s="279"/>
      <c r="BC50" s="279"/>
      <c r="BD50" s="279"/>
      <c r="BE50" s="279"/>
      <c r="BF50" s="279"/>
      <c r="BG50" s="279"/>
      <c r="BH50" s="279"/>
      <c r="BI50" s="279"/>
      <c r="BY50" s="5" t="s">
        <v>114</v>
      </c>
    </row>
    <row r="51" spans="1:77" ht="25.5" customHeight="1">
      <c r="AF51" s="271" t="s">
        <v>48</v>
      </c>
      <c r="AG51" s="271"/>
      <c r="AH51" s="271"/>
      <c r="AI51" s="271"/>
      <c r="AJ51" s="271"/>
      <c r="AL51" s="280" t="s">
        <v>89</v>
      </c>
      <c r="AM51" s="280"/>
      <c r="AN51" s="280"/>
      <c r="AO51" s="280"/>
      <c r="AP51" s="280"/>
      <c r="AQ51" s="280"/>
      <c r="AR51" s="280"/>
      <c r="AS51" s="280"/>
      <c r="AT51" s="280"/>
      <c r="AU51" s="280"/>
      <c r="AV51" s="280"/>
      <c r="AW51" s="280"/>
      <c r="AX51" s="280"/>
      <c r="AY51" s="280"/>
      <c r="AZ51" s="280"/>
      <c r="BA51" s="280"/>
      <c r="BB51" s="280"/>
      <c r="BC51" s="280"/>
      <c r="BD51" s="280"/>
      <c r="BE51" s="280"/>
      <c r="BF51" s="280"/>
      <c r="BG51" s="280"/>
      <c r="BH51" s="280"/>
      <c r="BI51" s="280"/>
      <c r="BY51" s="5" t="s">
        <v>148</v>
      </c>
    </row>
    <row r="52" spans="1:77" ht="10.5" customHeight="1">
      <c r="AF52" s="11"/>
      <c r="AG52" s="11"/>
      <c r="AH52" s="11"/>
      <c r="AI52" s="11"/>
      <c r="AJ52" s="11"/>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Y52" s="5" t="s">
        <v>149</v>
      </c>
    </row>
    <row r="53" spans="1:77" ht="25.5" customHeight="1">
      <c r="AF53" s="271" t="s">
        <v>41</v>
      </c>
      <c r="AG53" s="271"/>
      <c r="AH53" s="271"/>
      <c r="AI53" s="271"/>
      <c r="AJ53" s="271"/>
      <c r="AK53" s="272" t="s">
        <v>70</v>
      </c>
      <c r="AL53" s="272"/>
      <c r="AM53" s="272"/>
      <c r="AN53" s="272"/>
      <c r="AO53" s="272"/>
      <c r="AP53" s="272"/>
      <c r="AQ53" s="272"/>
      <c r="AR53" s="272"/>
      <c r="AS53" s="272"/>
      <c r="AT53" s="272"/>
      <c r="AU53" s="272"/>
      <c r="AV53" s="272"/>
      <c r="AW53" s="272"/>
      <c r="AX53" s="272"/>
      <c r="AY53" s="272"/>
      <c r="AZ53" s="272"/>
      <c r="BA53" s="272"/>
      <c r="BB53" s="272"/>
      <c r="BC53" s="272"/>
      <c r="BD53" s="272"/>
      <c r="BE53" s="272"/>
      <c r="BF53" s="272"/>
      <c r="BG53" s="272"/>
      <c r="BH53" s="272"/>
      <c r="BI53" s="272"/>
      <c r="BY53" s="5" t="s">
        <v>150</v>
      </c>
    </row>
    <row r="54" spans="1:77" ht="25.5" customHeight="1">
      <c r="AF54" s="271" t="s">
        <v>40</v>
      </c>
      <c r="AG54" s="271"/>
      <c r="AH54" s="271"/>
      <c r="AI54" s="271"/>
      <c r="AJ54" s="271"/>
      <c r="AK54" s="272" t="s">
        <v>71</v>
      </c>
      <c r="AL54" s="272"/>
      <c r="AM54" s="272"/>
      <c r="AN54" s="272"/>
      <c r="AO54" s="272"/>
      <c r="AP54" s="272"/>
      <c r="AQ54" s="272"/>
      <c r="AR54" s="272"/>
      <c r="AS54" s="272"/>
      <c r="AT54" s="272"/>
      <c r="AU54" s="272"/>
      <c r="AV54" s="272"/>
      <c r="AW54" s="272"/>
      <c r="AX54" s="272"/>
      <c r="AY54" s="272"/>
      <c r="AZ54" s="272"/>
      <c r="BA54" s="272"/>
      <c r="BB54" s="272"/>
      <c r="BC54" s="272"/>
      <c r="BD54" s="272"/>
      <c r="BE54" s="272"/>
      <c r="BF54" s="272"/>
      <c r="BG54" s="272"/>
      <c r="BH54" s="272"/>
      <c r="BI54" s="272"/>
      <c r="BY54" s="5" t="s">
        <v>151</v>
      </c>
    </row>
    <row r="55" spans="1:77" ht="9.75" customHeight="1">
      <c r="AF55" s="13"/>
      <c r="AG55" s="13"/>
      <c r="AH55" s="13"/>
      <c r="AI55" s="13"/>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Y55" s="5" t="s">
        <v>152</v>
      </c>
    </row>
    <row r="56" spans="1:77" ht="18" customHeight="1">
      <c r="AF56" s="273" t="s">
        <v>68</v>
      </c>
      <c r="AG56" s="273"/>
      <c r="AH56" s="273"/>
      <c r="AI56" s="273"/>
      <c r="AJ56" s="273"/>
      <c r="AK56" s="273"/>
      <c r="AL56" s="273"/>
      <c r="AM56" s="273"/>
      <c r="AN56" s="273"/>
      <c r="AO56" s="273"/>
      <c r="AP56" s="273"/>
      <c r="AQ56" s="273"/>
      <c r="AR56" s="273"/>
      <c r="AS56" s="273"/>
      <c r="AT56" s="273"/>
      <c r="AU56" s="273"/>
      <c r="AV56" s="273"/>
      <c r="AW56" s="273"/>
      <c r="AX56" s="273"/>
      <c r="AY56" s="273"/>
      <c r="AZ56" s="273"/>
      <c r="BA56" s="273"/>
      <c r="BB56" s="273"/>
      <c r="BC56" s="273"/>
      <c r="BD56" s="273"/>
      <c r="BE56" s="273"/>
      <c r="BF56" s="273"/>
      <c r="BG56" s="273"/>
      <c r="BH56" s="273"/>
      <c r="BI56" s="273"/>
      <c r="BY56" s="5" t="s">
        <v>153</v>
      </c>
    </row>
    <row r="57" spans="1:77" ht="18" customHeight="1" thickBot="1">
      <c r="AF57" s="273"/>
      <c r="AG57" s="273"/>
      <c r="AH57" s="273"/>
      <c r="AI57" s="273"/>
      <c r="AJ57" s="273"/>
      <c r="AK57" s="273"/>
      <c r="AL57" s="273"/>
      <c r="AM57" s="273"/>
      <c r="AN57" s="273"/>
      <c r="AO57" s="273"/>
      <c r="AP57" s="273"/>
      <c r="AQ57" s="273"/>
      <c r="AR57" s="273"/>
      <c r="AS57" s="273"/>
      <c r="AT57" s="273"/>
      <c r="AU57" s="273"/>
      <c r="AV57" s="273"/>
      <c r="AW57" s="273"/>
      <c r="AX57" s="273"/>
      <c r="AY57" s="273"/>
      <c r="AZ57" s="273"/>
      <c r="BA57" s="273"/>
      <c r="BB57" s="273"/>
      <c r="BC57" s="273"/>
      <c r="BD57" s="273"/>
      <c r="BE57" s="273"/>
      <c r="BF57" s="273"/>
      <c r="BG57" s="273"/>
      <c r="BH57" s="273"/>
      <c r="BI57" s="273"/>
      <c r="BY57" s="5" t="s">
        <v>154</v>
      </c>
    </row>
    <row r="58" spans="1:77" ht="9" customHeight="1">
      <c r="AF58" s="17"/>
      <c r="AG58" s="18"/>
      <c r="AH58" s="18"/>
      <c r="AI58" s="18"/>
      <c r="AJ58" s="18"/>
      <c r="AK58" s="18"/>
      <c r="AL58" s="18"/>
      <c r="AM58" s="18"/>
      <c r="AN58" s="18"/>
      <c r="AO58" s="18"/>
      <c r="AP58" s="19"/>
      <c r="AQ58" s="19"/>
      <c r="AR58" s="19"/>
      <c r="AS58" s="19"/>
      <c r="AT58" s="19"/>
      <c r="AU58" s="19"/>
      <c r="AV58" s="19"/>
      <c r="AW58" s="19"/>
      <c r="AX58" s="19"/>
      <c r="AY58" s="19"/>
      <c r="AZ58" s="19"/>
      <c r="BA58" s="19"/>
      <c r="BB58" s="19"/>
      <c r="BC58" s="19"/>
      <c r="BD58" s="19"/>
      <c r="BE58" s="19"/>
      <c r="BF58" s="19"/>
      <c r="BG58" s="19"/>
      <c r="BH58" s="19"/>
      <c r="BI58" s="20"/>
      <c r="BY58" s="5" t="s">
        <v>155</v>
      </c>
    </row>
    <row r="59" spans="1:77" ht="18" customHeight="1">
      <c r="A59" s="40"/>
      <c r="B59" s="40"/>
      <c r="C59" s="40"/>
      <c r="D59" s="40"/>
      <c r="E59" s="40"/>
      <c r="F59" s="40"/>
      <c r="G59" s="40"/>
      <c r="H59" s="40"/>
      <c r="I59" s="40"/>
      <c r="J59" s="40"/>
      <c r="K59" s="40"/>
      <c r="L59" s="40"/>
      <c r="M59" s="40"/>
      <c r="N59" s="40"/>
      <c r="O59" s="42"/>
      <c r="P59" s="42"/>
      <c r="Q59" s="42"/>
      <c r="R59" s="42"/>
      <c r="S59" s="42"/>
      <c r="T59" s="42"/>
      <c r="U59" s="42"/>
      <c r="V59" s="42"/>
      <c r="W59" s="42"/>
      <c r="X59" s="42"/>
      <c r="Y59" s="42"/>
      <c r="Z59" s="42"/>
      <c r="AA59" s="42"/>
      <c r="AB59" s="42"/>
      <c r="AC59" s="42"/>
      <c r="AD59" s="42"/>
      <c r="AF59" s="274" t="s">
        <v>196</v>
      </c>
      <c r="AG59" s="275"/>
      <c r="AH59" s="275"/>
      <c r="AI59" s="275"/>
      <c r="AJ59" s="275"/>
      <c r="AK59" s="275"/>
      <c r="AL59" s="275"/>
      <c r="AM59" s="275"/>
      <c r="AN59" s="275"/>
      <c r="AO59" s="275"/>
      <c r="AP59" s="275"/>
      <c r="AQ59" s="275"/>
      <c r="AR59" s="275"/>
      <c r="AS59" s="275"/>
      <c r="AT59" s="275"/>
      <c r="AU59" s="275"/>
      <c r="AV59" s="275"/>
      <c r="AW59" s="275"/>
      <c r="AX59" s="275"/>
      <c r="AY59" s="275"/>
      <c r="AZ59" s="275"/>
      <c r="BA59" s="275"/>
      <c r="BB59" s="275"/>
      <c r="BC59" s="275"/>
      <c r="BD59" s="275"/>
      <c r="BE59" s="275"/>
      <c r="BF59" s="275"/>
      <c r="BG59" s="275"/>
      <c r="BH59" s="275"/>
      <c r="BI59" s="276"/>
    </row>
    <row r="60" spans="1:77" ht="27.75" customHeight="1">
      <c r="AF60" s="274" t="s">
        <v>191</v>
      </c>
      <c r="AG60" s="275"/>
      <c r="AH60" s="275"/>
      <c r="AI60" s="275"/>
      <c r="AJ60" s="275"/>
      <c r="AK60" s="275"/>
      <c r="AL60" s="275"/>
      <c r="AM60" s="275"/>
      <c r="AN60" s="275"/>
      <c r="AO60" s="275"/>
      <c r="AP60" s="275"/>
      <c r="AQ60" s="275"/>
      <c r="AR60" s="275"/>
      <c r="AS60" s="275"/>
      <c r="AT60" s="275"/>
      <c r="AU60" s="275"/>
      <c r="AV60" s="275"/>
      <c r="AW60" s="275"/>
      <c r="AX60" s="275"/>
      <c r="AY60" s="275"/>
      <c r="AZ60" s="275"/>
      <c r="BA60" s="275"/>
      <c r="BB60" s="275"/>
      <c r="BC60" s="275"/>
      <c r="BD60" s="275"/>
      <c r="BE60" s="275"/>
      <c r="BF60" s="275"/>
      <c r="BG60" s="275"/>
      <c r="BH60" s="275"/>
      <c r="BI60" s="276"/>
      <c r="BY60" s="5" t="s">
        <v>156</v>
      </c>
    </row>
    <row r="61" spans="1:77" ht="27.75" customHeight="1">
      <c r="AF61" s="286" t="s">
        <v>38</v>
      </c>
      <c r="AG61" s="287"/>
      <c r="AH61" s="287"/>
      <c r="AI61" s="287"/>
      <c r="AJ61" s="287"/>
      <c r="AK61" s="287"/>
      <c r="AL61" s="287"/>
      <c r="AM61" s="287"/>
      <c r="AN61" s="287"/>
      <c r="AO61" s="287"/>
      <c r="AP61" s="287"/>
      <c r="AQ61" s="287"/>
      <c r="AR61" s="287"/>
      <c r="AS61" s="287"/>
      <c r="AT61" s="287"/>
      <c r="AU61" s="287"/>
      <c r="AV61" s="287"/>
      <c r="AW61" s="287"/>
      <c r="AX61" s="287"/>
      <c r="AY61" s="287"/>
      <c r="AZ61" s="287"/>
      <c r="BA61" s="287"/>
      <c r="BB61" s="287"/>
      <c r="BC61" s="287"/>
      <c r="BD61" s="287"/>
      <c r="BE61" s="287"/>
      <c r="BF61" s="287"/>
      <c r="BG61" s="287"/>
      <c r="BH61" s="287"/>
      <c r="BI61" s="288"/>
      <c r="BY61" s="5" t="s">
        <v>157</v>
      </c>
    </row>
    <row r="62" spans="1:77" ht="27.75" customHeight="1">
      <c r="AF62" s="289" t="s">
        <v>192</v>
      </c>
      <c r="AG62" s="290"/>
      <c r="AH62" s="290"/>
      <c r="AI62" s="290"/>
      <c r="AJ62" s="290"/>
      <c r="AK62" s="290"/>
      <c r="AL62" s="290"/>
      <c r="AM62" s="290"/>
      <c r="AN62" s="290"/>
      <c r="AO62" s="290"/>
      <c r="AP62" s="290"/>
      <c r="AQ62" s="290"/>
      <c r="AR62" s="290"/>
      <c r="AS62" s="290"/>
      <c r="AT62" s="290"/>
      <c r="AU62" s="290"/>
      <c r="AV62" s="290"/>
      <c r="AW62" s="290"/>
      <c r="AX62" s="290"/>
      <c r="AY62" s="290"/>
      <c r="AZ62" s="290"/>
      <c r="BA62" s="290"/>
      <c r="BB62" s="290"/>
      <c r="BC62" s="290"/>
      <c r="BD62" s="290"/>
      <c r="BE62" s="290"/>
      <c r="BF62" s="290"/>
      <c r="BG62" s="290"/>
      <c r="BH62" s="290"/>
      <c r="BI62" s="291"/>
      <c r="BY62" s="5" t="s">
        <v>158</v>
      </c>
    </row>
    <row r="63" spans="1:77" ht="27.75" customHeight="1">
      <c r="AF63" s="289" t="s">
        <v>193</v>
      </c>
      <c r="AG63" s="290"/>
      <c r="AH63" s="290"/>
      <c r="AI63" s="290"/>
      <c r="AJ63" s="290"/>
      <c r="AK63" s="290"/>
      <c r="AL63" s="290"/>
      <c r="AM63" s="290"/>
      <c r="AN63" s="290"/>
      <c r="AO63" s="290"/>
      <c r="AP63" s="290"/>
      <c r="AQ63" s="290"/>
      <c r="AR63" s="290"/>
      <c r="AS63" s="290"/>
      <c r="AT63" s="51"/>
      <c r="AU63" s="51"/>
      <c r="AV63" s="51"/>
      <c r="AW63" s="51"/>
      <c r="AX63" s="51"/>
      <c r="AY63" s="51"/>
      <c r="AZ63" s="51"/>
      <c r="BA63" s="51"/>
      <c r="BB63" s="51"/>
      <c r="BC63" s="51"/>
      <c r="BD63" s="51"/>
      <c r="BE63" s="51"/>
      <c r="BF63" s="51"/>
      <c r="BG63" s="51"/>
      <c r="BH63" s="51"/>
      <c r="BI63" s="52"/>
      <c r="BY63" s="5" t="s">
        <v>159</v>
      </c>
    </row>
    <row r="64" spans="1:77" ht="27.75" customHeight="1">
      <c r="AF64" s="292" t="s">
        <v>194</v>
      </c>
      <c r="AG64" s="290"/>
      <c r="AH64" s="290"/>
      <c r="AI64" s="290"/>
      <c r="AJ64" s="290"/>
      <c r="AK64" s="290"/>
      <c r="AL64" s="290"/>
      <c r="AM64" s="290"/>
      <c r="AN64" s="290"/>
      <c r="AO64" s="290"/>
      <c r="AP64" s="290"/>
      <c r="AQ64" s="290"/>
      <c r="AR64" s="290"/>
      <c r="AS64" s="290"/>
      <c r="AT64" s="53"/>
      <c r="AU64" s="53"/>
      <c r="AV64" s="53"/>
      <c r="AW64" s="53"/>
      <c r="AX64" s="53"/>
      <c r="AY64" s="53"/>
      <c r="AZ64" s="53"/>
      <c r="BA64" s="53"/>
      <c r="BB64" s="53"/>
      <c r="BC64" s="53"/>
      <c r="BD64" s="53"/>
      <c r="BE64" s="53"/>
      <c r="BF64" s="53"/>
      <c r="BG64" s="53"/>
      <c r="BH64" s="53"/>
      <c r="BI64" s="54"/>
    </row>
    <row r="65" spans="32:61" ht="27.75" customHeight="1">
      <c r="AF65" s="289" t="s">
        <v>195</v>
      </c>
      <c r="AG65" s="290"/>
      <c r="AH65" s="290"/>
      <c r="AI65" s="290"/>
      <c r="AJ65" s="290"/>
      <c r="AK65" s="290"/>
      <c r="AL65" s="290"/>
      <c r="AM65" s="290"/>
      <c r="AN65" s="290"/>
      <c r="AO65" s="290"/>
      <c r="AP65" s="290"/>
      <c r="AQ65" s="290"/>
      <c r="AR65" s="290"/>
      <c r="AS65" s="290"/>
      <c r="AT65" s="290"/>
      <c r="AU65" s="290"/>
      <c r="AV65" s="293"/>
      <c r="AW65" s="55"/>
      <c r="AX65" s="55"/>
      <c r="AY65" s="55"/>
      <c r="AZ65" s="55"/>
      <c r="BA65" s="55"/>
      <c r="BB65" s="55"/>
      <c r="BC65" s="55"/>
      <c r="BD65" s="55"/>
      <c r="BE65" s="55"/>
      <c r="BF65" s="55"/>
      <c r="BG65" s="55"/>
      <c r="BH65" s="55"/>
      <c r="BI65" s="56"/>
    </row>
    <row r="66" spans="32:61" ht="27.75" customHeight="1">
      <c r="AF66" s="289" t="s">
        <v>197</v>
      </c>
      <c r="AG66" s="290"/>
      <c r="AH66" s="290"/>
      <c r="AI66" s="290"/>
      <c r="AJ66" s="290"/>
      <c r="AK66" s="290"/>
      <c r="AL66" s="290"/>
      <c r="AM66" s="290"/>
      <c r="AN66" s="290"/>
      <c r="AO66" s="290"/>
      <c r="AP66" s="290"/>
      <c r="AQ66" s="290"/>
      <c r="AR66" s="290"/>
      <c r="AS66" s="290"/>
      <c r="AV66" s="293"/>
      <c r="AW66" s="55"/>
      <c r="AX66" s="55"/>
      <c r="AY66" s="55"/>
      <c r="AZ66" s="55"/>
      <c r="BA66" s="55"/>
      <c r="BB66" s="55"/>
      <c r="BC66" s="55"/>
      <c r="BD66" s="55"/>
      <c r="BE66" s="55"/>
      <c r="BF66" s="55"/>
      <c r="BG66" s="55"/>
      <c r="BH66" s="55"/>
      <c r="BI66" s="56"/>
    </row>
    <row r="67" spans="32:61" ht="27.75" customHeight="1">
      <c r="AF67" s="297"/>
      <c r="AG67" s="298"/>
      <c r="AH67" s="298"/>
      <c r="AI67" s="298"/>
      <c r="AJ67" s="298"/>
      <c r="AK67" s="298"/>
      <c r="AL67" s="298"/>
      <c r="AM67" s="298"/>
      <c r="AN67" s="298"/>
      <c r="AO67" s="298"/>
      <c r="AP67" s="298"/>
      <c r="AQ67" s="298"/>
      <c r="AR67" s="298"/>
      <c r="AS67" s="298"/>
      <c r="AT67" s="16"/>
      <c r="AU67" s="16"/>
      <c r="AV67" s="16"/>
      <c r="AW67" s="16"/>
      <c r="AX67" s="16"/>
      <c r="AY67" s="16"/>
      <c r="AZ67" s="16"/>
      <c r="BA67" s="16"/>
      <c r="BB67" s="16"/>
      <c r="BC67" s="16"/>
      <c r="BD67" s="16"/>
      <c r="BE67" s="16"/>
      <c r="BF67" s="16"/>
      <c r="BG67" s="16"/>
      <c r="BH67" s="16"/>
      <c r="BI67" s="21"/>
    </row>
    <row r="68" spans="32:61" ht="9.75" customHeight="1" thickBot="1">
      <c r="AF68" s="48"/>
      <c r="AG68" s="49"/>
      <c r="AH68" s="49"/>
      <c r="AI68" s="49"/>
      <c r="AJ68" s="49"/>
      <c r="AK68" s="49"/>
      <c r="AL68" s="49"/>
      <c r="AM68" s="49"/>
      <c r="AN68" s="49"/>
      <c r="AO68" s="299"/>
      <c r="AP68" s="299"/>
      <c r="AQ68" s="299"/>
      <c r="AR68" s="299"/>
      <c r="AS68" s="299"/>
      <c r="AT68" s="299"/>
      <c r="AU68" s="299"/>
      <c r="AV68" s="299"/>
      <c r="AW68" s="299"/>
      <c r="AX68" s="299"/>
      <c r="AY68" s="299"/>
      <c r="AZ68" s="299"/>
      <c r="BA68" s="299"/>
      <c r="BB68" s="299"/>
      <c r="BC68" s="299"/>
      <c r="BD68" s="299"/>
      <c r="BE68" s="299"/>
      <c r="BF68" s="299"/>
      <c r="BG68" s="299"/>
      <c r="BH68" s="299"/>
      <c r="BI68" s="300"/>
    </row>
    <row r="69" spans="32:61" ht="9.75" customHeight="1"/>
    <row r="70" spans="32:61" ht="27.75" customHeight="1">
      <c r="AF70" s="41" t="s">
        <v>169</v>
      </c>
      <c r="AG70" s="41"/>
      <c r="AH70" s="50"/>
      <c r="AI70" s="50"/>
      <c r="AJ70" s="50"/>
      <c r="AK70" s="50"/>
      <c r="AL70" s="50"/>
      <c r="AM70" s="50"/>
      <c r="AN70" s="50"/>
      <c r="AO70" s="50"/>
      <c r="AP70" s="50"/>
      <c r="AQ70" s="50"/>
      <c r="AR70" s="50"/>
      <c r="AS70" s="50"/>
      <c r="AT70" s="22"/>
      <c r="AU70" s="22"/>
      <c r="AV70" s="22"/>
      <c r="AW70" s="22"/>
      <c r="AX70" s="22"/>
      <c r="AY70" s="22"/>
      <c r="AZ70" s="22"/>
      <c r="BA70" s="22"/>
      <c r="BB70" s="22"/>
      <c r="BC70" s="22"/>
      <c r="BD70" s="22"/>
      <c r="BE70" s="22"/>
      <c r="BF70" s="22"/>
      <c r="BG70" s="22"/>
      <c r="BH70" s="22"/>
      <c r="BI70" s="22"/>
    </row>
    <row r="71" spans="32:61" ht="27.75" customHeight="1">
      <c r="AF71" s="281" t="s">
        <v>168</v>
      </c>
      <c r="AG71" s="281"/>
      <c r="AH71" s="281"/>
      <c r="AI71" s="281"/>
      <c r="AJ71" s="281"/>
      <c r="AK71" s="281"/>
      <c r="AL71" s="281"/>
      <c r="AM71" s="281"/>
      <c r="AN71" s="281"/>
      <c r="AO71" s="281"/>
      <c r="AP71" s="281"/>
      <c r="AQ71" s="281"/>
      <c r="AR71" s="281"/>
      <c r="AS71" s="281"/>
      <c r="AT71" s="281"/>
      <c r="AU71" s="281"/>
      <c r="AV71" s="281"/>
      <c r="AW71" s="281"/>
      <c r="AX71" s="281"/>
      <c r="AY71" s="281"/>
      <c r="AZ71" s="281"/>
      <c r="BA71" s="281"/>
      <c r="BB71" s="281"/>
      <c r="BC71" s="281"/>
      <c r="BD71" s="281"/>
      <c r="BE71" s="281"/>
      <c r="BF71" s="281"/>
      <c r="BG71" s="281"/>
      <c r="BH71" s="281"/>
      <c r="BI71" s="281"/>
    </row>
    <row r="72" spans="32:61" ht="26.25" customHeight="1">
      <c r="AF72" s="282" t="s">
        <v>63</v>
      </c>
      <c r="AG72" s="282"/>
      <c r="AH72" s="282"/>
      <c r="AI72" s="282"/>
      <c r="AJ72" s="282"/>
      <c r="AK72" s="282"/>
      <c r="AL72" s="282"/>
      <c r="AM72" s="282"/>
      <c r="AN72" s="282"/>
      <c r="AO72" s="282"/>
      <c r="AP72" s="282"/>
      <c r="AQ72" s="282"/>
      <c r="AR72" s="282"/>
      <c r="AS72" s="282"/>
      <c r="AT72" s="282"/>
      <c r="AU72" s="282"/>
      <c r="AV72" s="282"/>
      <c r="AW72" s="282"/>
      <c r="AX72" s="282"/>
      <c r="AY72" s="282"/>
      <c r="AZ72" s="282"/>
      <c r="BA72" s="282"/>
      <c r="BB72" s="282"/>
      <c r="BC72" s="282"/>
      <c r="BD72" s="282"/>
      <c r="BE72" s="282"/>
      <c r="BF72" s="282"/>
      <c r="BG72" s="282"/>
      <c r="BH72" s="282"/>
      <c r="BI72" s="282"/>
    </row>
    <row r="73" spans="32:61" ht="12" customHeight="1">
      <c r="AF73" s="24"/>
      <c r="AG73" s="24"/>
      <c r="AH73" s="24"/>
      <c r="AI73" s="24"/>
      <c r="AJ73" s="12"/>
      <c r="AK73" s="12"/>
      <c r="AL73" s="12"/>
      <c r="AM73" s="12"/>
      <c r="AN73" s="12"/>
      <c r="AO73" s="12"/>
      <c r="AP73" s="12"/>
      <c r="AQ73" s="12"/>
      <c r="AR73" s="12"/>
      <c r="AS73" s="12"/>
      <c r="AT73" s="12"/>
      <c r="AU73" s="24"/>
      <c r="AV73" s="24"/>
      <c r="AW73" s="24"/>
      <c r="AX73" s="24"/>
      <c r="AY73" s="12"/>
      <c r="AZ73" s="12"/>
      <c r="BA73" s="12"/>
      <c r="BB73" s="12"/>
      <c r="BC73" s="12"/>
      <c r="BD73" s="12"/>
      <c r="BE73" s="12"/>
      <c r="BF73" s="12"/>
      <c r="BG73" s="12"/>
      <c r="BH73" s="12"/>
      <c r="BI73" s="12"/>
    </row>
    <row r="74" spans="32:61" ht="26.25" customHeight="1">
      <c r="AF74" s="283" t="s">
        <v>46</v>
      </c>
      <c r="AG74" s="283"/>
      <c r="AH74" s="283"/>
      <c r="AI74" s="283"/>
      <c r="AJ74" s="283"/>
      <c r="AK74" s="283"/>
      <c r="AL74" s="283"/>
      <c r="AM74" s="283"/>
      <c r="AN74" s="283"/>
      <c r="AO74" s="283"/>
      <c r="AP74" s="283"/>
      <c r="AQ74" s="283"/>
      <c r="AR74" s="283"/>
      <c r="AS74" s="283"/>
      <c r="AT74" s="283"/>
      <c r="AU74" s="283"/>
      <c r="AV74" s="283"/>
      <c r="AW74" s="283"/>
      <c r="AX74" s="283"/>
      <c r="AY74" s="283"/>
      <c r="AZ74" s="283"/>
      <c r="BA74" s="283"/>
      <c r="BB74" s="283"/>
      <c r="BC74" s="283"/>
      <c r="BD74" s="283"/>
      <c r="BE74" s="283"/>
      <c r="BF74" s="283"/>
      <c r="BG74" s="283"/>
      <c r="BH74" s="283"/>
      <c r="BI74" s="283"/>
    </row>
    <row r="75" spans="32:61" ht="20.25" customHeight="1">
      <c r="AF75" s="80"/>
      <c r="AG75" s="80"/>
      <c r="AH75" s="80"/>
      <c r="AI75" s="80"/>
      <c r="AJ75" s="80"/>
      <c r="AK75" s="80"/>
      <c r="AL75" s="80"/>
      <c r="AM75" s="80"/>
      <c r="AN75" s="80"/>
      <c r="AO75" s="80"/>
      <c r="AP75" s="80"/>
      <c r="AQ75" s="80"/>
      <c r="AR75" s="80"/>
      <c r="AS75" s="80"/>
      <c r="AX75" s="284" t="s">
        <v>39</v>
      </c>
      <c r="AY75" s="284"/>
      <c r="AZ75" s="284"/>
      <c r="BA75" s="284"/>
      <c r="BB75" s="285" t="s">
        <v>90</v>
      </c>
      <c r="BC75" s="285"/>
      <c r="BD75" s="285"/>
      <c r="BE75" s="285"/>
      <c r="BF75" s="285" t="s">
        <v>91</v>
      </c>
      <c r="BG75" s="285"/>
      <c r="BH75" s="285"/>
      <c r="BI75" s="285"/>
    </row>
    <row r="76" spans="32:61" ht="20.25" customHeight="1">
      <c r="AF76" s="80"/>
      <c r="AG76" s="80"/>
      <c r="AH76" s="80"/>
      <c r="AI76" s="80"/>
      <c r="AJ76" s="80"/>
      <c r="AK76" s="80"/>
      <c r="AL76" s="80"/>
      <c r="AM76" s="80"/>
      <c r="AN76" s="80"/>
      <c r="AO76" s="80"/>
      <c r="AP76" s="80"/>
      <c r="AQ76" s="80"/>
      <c r="AR76" s="80"/>
      <c r="AS76" s="80"/>
      <c r="AX76" s="284" t="s">
        <v>45</v>
      </c>
      <c r="AY76" s="284"/>
      <c r="AZ76" s="284"/>
      <c r="BA76" s="284"/>
      <c r="BB76" s="285" t="s">
        <v>90</v>
      </c>
      <c r="BC76" s="285"/>
      <c r="BD76" s="285"/>
      <c r="BE76" s="285"/>
      <c r="BF76" s="285" t="s">
        <v>91</v>
      </c>
      <c r="BG76" s="285"/>
      <c r="BH76" s="285"/>
      <c r="BI76" s="285"/>
    </row>
    <row r="77" spans="32:61" ht="20.25" customHeight="1">
      <c r="AF77" s="80"/>
      <c r="AG77" s="80"/>
      <c r="AH77" s="80"/>
      <c r="AI77" s="80"/>
      <c r="AJ77" s="80"/>
      <c r="AK77" s="80"/>
      <c r="AL77" s="80"/>
      <c r="AM77" s="80"/>
      <c r="AN77" s="80"/>
      <c r="AO77" s="80"/>
      <c r="AP77" s="80"/>
      <c r="AQ77" s="80"/>
      <c r="AR77" s="80"/>
      <c r="AS77" s="80"/>
      <c r="AX77" s="284" t="s">
        <v>42</v>
      </c>
      <c r="AY77" s="284"/>
      <c r="AZ77" s="284"/>
      <c r="BA77" s="284"/>
      <c r="BB77" s="285" t="s">
        <v>92</v>
      </c>
      <c r="BC77" s="285"/>
      <c r="BD77" s="285"/>
      <c r="BE77" s="285"/>
      <c r="BF77" s="285" t="s">
        <v>93</v>
      </c>
      <c r="BG77" s="285"/>
      <c r="BH77" s="285"/>
      <c r="BI77" s="285"/>
    </row>
    <row r="78" spans="32:61" ht="20.25" customHeight="1">
      <c r="AX78" s="284" t="s">
        <v>43</v>
      </c>
      <c r="AY78" s="284"/>
      <c r="AZ78" s="284"/>
      <c r="BA78" s="284"/>
      <c r="BB78" s="285" t="s">
        <v>94</v>
      </c>
      <c r="BC78" s="285"/>
      <c r="BD78" s="285"/>
      <c r="BE78" s="285"/>
      <c r="BF78" s="285" t="s">
        <v>95</v>
      </c>
      <c r="BG78" s="285"/>
      <c r="BH78" s="285"/>
      <c r="BI78" s="285"/>
    </row>
    <row r="79" spans="32:61" ht="20.25" customHeight="1">
      <c r="AX79" s="284" t="s">
        <v>43</v>
      </c>
      <c r="AY79" s="284"/>
      <c r="AZ79" s="284"/>
      <c r="BA79" s="284"/>
      <c r="BB79" s="285" t="s">
        <v>96</v>
      </c>
      <c r="BC79" s="285"/>
      <c r="BD79" s="285"/>
      <c r="BE79" s="285"/>
      <c r="BF79" s="285" t="s">
        <v>97</v>
      </c>
      <c r="BG79" s="285"/>
      <c r="BH79" s="285"/>
      <c r="BI79" s="285"/>
    </row>
    <row r="80" spans="32:61" ht="20.25" customHeight="1">
      <c r="AX80" s="284" t="s">
        <v>44</v>
      </c>
      <c r="AY80" s="284"/>
      <c r="AZ80" s="284"/>
      <c r="BA80" s="284"/>
      <c r="BB80" s="285" t="s">
        <v>98</v>
      </c>
      <c r="BC80" s="285"/>
      <c r="BD80" s="285"/>
      <c r="BE80" s="285"/>
      <c r="BF80" s="285" t="s">
        <v>99</v>
      </c>
      <c r="BG80" s="285"/>
      <c r="BH80" s="285"/>
      <c r="BI80" s="285"/>
    </row>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sheetData>
  <sheetProtection algorithmName="SHA-512" hashValue="64csXphVYbfSX28PMr5cuJLD7G7e2HIYdc0I3EaKPUshELdCFnFxFX1kcfTG1KzKBOSwjxi1moiORflFzs+LJQ==" saltValue="s92Ofv9tH/qi1S+U2M0anw==" spinCount="100000" sheet="1" objects="1" scenarios="1"/>
  <mergeCells count="200">
    <mergeCell ref="AX80:BA80"/>
    <mergeCell ref="BB80:BE80"/>
    <mergeCell ref="BF80:BI80"/>
    <mergeCell ref="AI1:AO2"/>
    <mergeCell ref="AX17:AY17"/>
    <mergeCell ref="AF31:BI31"/>
    <mergeCell ref="AF32:BI32"/>
    <mergeCell ref="AF65:AU65"/>
    <mergeCell ref="AX78:BA78"/>
    <mergeCell ref="BB78:BE78"/>
    <mergeCell ref="BF78:BI78"/>
    <mergeCell ref="AX79:BA79"/>
    <mergeCell ref="BB79:BE79"/>
    <mergeCell ref="BF79:BI79"/>
    <mergeCell ref="AF76:AS76"/>
    <mergeCell ref="AX76:BA76"/>
    <mergeCell ref="BB76:BE76"/>
    <mergeCell ref="BF76:BI76"/>
    <mergeCell ref="AF77:AS77"/>
    <mergeCell ref="AX77:BA77"/>
    <mergeCell ref="BB77:BE77"/>
    <mergeCell ref="BF77:BI77"/>
    <mergeCell ref="AF67:AS67"/>
    <mergeCell ref="AO68:BI68"/>
    <mergeCell ref="AF71:BI71"/>
    <mergeCell ref="AF72:BI72"/>
    <mergeCell ref="AF74:BI74"/>
    <mergeCell ref="AF75:AS75"/>
    <mergeCell ref="AX75:BA75"/>
    <mergeCell ref="BB75:BE75"/>
    <mergeCell ref="BF75:BI75"/>
    <mergeCell ref="AF61:BI61"/>
    <mergeCell ref="AF62:BI62"/>
    <mergeCell ref="AF63:AS63"/>
    <mergeCell ref="AF64:AS64"/>
    <mergeCell ref="AV65:AV66"/>
    <mergeCell ref="AF66:AS66"/>
    <mergeCell ref="AF53:AJ53"/>
    <mergeCell ref="AK53:BI53"/>
    <mergeCell ref="AF54:AJ54"/>
    <mergeCell ref="AK54:BI54"/>
    <mergeCell ref="AF56:BI57"/>
    <mergeCell ref="AF60:BI60"/>
    <mergeCell ref="AF47:BI47"/>
    <mergeCell ref="AF49:AJ49"/>
    <mergeCell ref="AL49:BF49"/>
    <mergeCell ref="AF50:AJ50"/>
    <mergeCell ref="AL50:BI50"/>
    <mergeCell ref="AF51:AJ51"/>
    <mergeCell ref="AL51:BI51"/>
    <mergeCell ref="AF59:BI59"/>
    <mergeCell ref="A43:N44"/>
    <mergeCell ref="O43:AD44"/>
    <mergeCell ref="AF43:AS44"/>
    <mergeCell ref="AT43:BI44"/>
    <mergeCell ref="BC45:BH46"/>
    <mergeCell ref="BI45:BI46"/>
    <mergeCell ref="A39:AD39"/>
    <mergeCell ref="AF39:BI39"/>
    <mergeCell ref="A40:AD40"/>
    <mergeCell ref="AF40:BI40"/>
    <mergeCell ref="A41:AD41"/>
    <mergeCell ref="AF41:BI41"/>
    <mergeCell ref="A36:AD36"/>
    <mergeCell ref="AF36:BI36"/>
    <mergeCell ref="A37:AD37"/>
    <mergeCell ref="AF37:BI37"/>
    <mergeCell ref="A38:AD38"/>
    <mergeCell ref="AF38:BI38"/>
    <mergeCell ref="A33:AD33"/>
    <mergeCell ref="AF33:BI33"/>
    <mergeCell ref="A34:AD34"/>
    <mergeCell ref="AF34:BI34"/>
    <mergeCell ref="A35:AD35"/>
    <mergeCell ref="AF35:BI35"/>
    <mergeCell ref="T29:AD29"/>
    <mergeCell ref="AF29:AI29"/>
    <mergeCell ref="AJ29:AT29"/>
    <mergeCell ref="BE28:BI28"/>
    <mergeCell ref="U25:Y25"/>
    <mergeCell ref="Z25:AD25"/>
    <mergeCell ref="AZ25:BD25"/>
    <mergeCell ref="BE25:BI25"/>
    <mergeCell ref="A25:D25"/>
    <mergeCell ref="E25:T25"/>
    <mergeCell ref="AF25:AI25"/>
    <mergeCell ref="AJ25:AY25"/>
    <mergeCell ref="A26:D27"/>
    <mergeCell ref="E26:J27"/>
    <mergeCell ref="K26:M27"/>
    <mergeCell ref="N26:T27"/>
    <mergeCell ref="AU23:AZ23"/>
    <mergeCell ref="A31:AD31"/>
    <mergeCell ref="A32:AD32"/>
    <mergeCell ref="BH26:BI26"/>
    <mergeCell ref="BE27:BG27"/>
    <mergeCell ref="BH27:BI27"/>
    <mergeCell ref="AF28:AI28"/>
    <mergeCell ref="AJ28:AQ28"/>
    <mergeCell ref="A28:D28"/>
    <mergeCell ref="E28:L28"/>
    <mergeCell ref="BE26:BG26"/>
    <mergeCell ref="A30:AD30"/>
    <mergeCell ref="AF30:BI30"/>
    <mergeCell ref="AU29:AX29"/>
    <mergeCell ref="AY29:BI29"/>
    <mergeCell ref="AS28:AX28"/>
    <mergeCell ref="N28:S28"/>
    <mergeCell ref="U28:Y28"/>
    <mergeCell ref="Z28:AD28"/>
    <mergeCell ref="AZ28:BD28"/>
    <mergeCell ref="AJ26:AO27"/>
    <mergeCell ref="A29:D29"/>
    <mergeCell ref="E29:O29"/>
    <mergeCell ref="P29:S29"/>
    <mergeCell ref="Y15:AD15"/>
    <mergeCell ref="AE15:AE16"/>
    <mergeCell ref="AF15:AI16"/>
    <mergeCell ref="BB23:BH23"/>
    <mergeCell ref="A24:D24"/>
    <mergeCell ref="AF24:AI24"/>
    <mergeCell ref="A21:AD21"/>
    <mergeCell ref="AF21:BI21"/>
    <mergeCell ref="A23:D23"/>
    <mergeCell ref="E23:O23"/>
    <mergeCell ref="P23:U23"/>
    <mergeCell ref="W23:AC23"/>
    <mergeCell ref="AF23:AI23"/>
    <mergeCell ref="AJ23:AT23"/>
    <mergeCell ref="AJ24:AY24"/>
    <mergeCell ref="AZ24:BD24"/>
    <mergeCell ref="BE24:BI24"/>
    <mergeCell ref="A18:D20"/>
    <mergeCell ref="E18:AD18"/>
    <mergeCell ref="AF18:AI20"/>
    <mergeCell ref="AJ18:BI18"/>
    <mergeCell ref="E19:AD20"/>
    <mergeCell ref="AJ19:BI20"/>
    <mergeCell ref="U24:Y24"/>
    <mergeCell ref="E24:T24"/>
    <mergeCell ref="AZ26:BD26"/>
    <mergeCell ref="AZ27:BD27"/>
    <mergeCell ref="U26:Y26"/>
    <mergeCell ref="Z26:AB26"/>
    <mergeCell ref="AC26:AD26"/>
    <mergeCell ref="U27:Y27"/>
    <mergeCell ref="Z27:AB27"/>
    <mergeCell ref="AC27:AD27"/>
    <mergeCell ref="AF26:AI27"/>
    <mergeCell ref="AS26:AY27"/>
    <mergeCell ref="AP26:AR27"/>
    <mergeCell ref="Z24:AD24"/>
    <mergeCell ref="BG1:BI1"/>
    <mergeCell ref="Q1:T1"/>
    <mergeCell ref="AA1:AC1"/>
    <mergeCell ref="R17:T17"/>
    <mergeCell ref="AJ15:AY16"/>
    <mergeCell ref="AZ15:BC15"/>
    <mergeCell ref="A14:D14"/>
    <mergeCell ref="E14:T14"/>
    <mergeCell ref="U14:X14"/>
    <mergeCell ref="Y14:AD14"/>
    <mergeCell ref="AF14:AI14"/>
    <mergeCell ref="AJ14:AY14"/>
    <mergeCell ref="B8:AC10"/>
    <mergeCell ref="AG8:BH10"/>
    <mergeCell ref="A12:D12"/>
    <mergeCell ref="E12:AD12"/>
    <mergeCell ref="AF12:AI12"/>
    <mergeCell ref="AJ12:BI12"/>
    <mergeCell ref="AJ17:AU17"/>
    <mergeCell ref="AZ17:BC17"/>
    <mergeCell ref="BD17:BI17"/>
    <mergeCell ref="A13:D13"/>
    <mergeCell ref="E13:AD13"/>
    <mergeCell ref="AF13:AI13"/>
    <mergeCell ref="AF3:AN4"/>
    <mergeCell ref="AF5:AL7"/>
    <mergeCell ref="A3:I4"/>
    <mergeCell ref="A5:G7"/>
    <mergeCell ref="AF17:AI17"/>
    <mergeCell ref="A1:C2"/>
    <mergeCell ref="D1:I2"/>
    <mergeCell ref="AF1:AH2"/>
    <mergeCell ref="AW1:AZ1"/>
    <mergeCell ref="AJ13:BI13"/>
    <mergeCell ref="BD15:BI15"/>
    <mergeCell ref="U16:X16"/>
    <mergeCell ref="Y16:AD16"/>
    <mergeCell ref="AZ16:BC16"/>
    <mergeCell ref="BD16:BI16"/>
    <mergeCell ref="A17:D17"/>
    <mergeCell ref="E17:P17"/>
    <mergeCell ref="U17:X17"/>
    <mergeCell ref="Y17:AD17"/>
    <mergeCell ref="AZ14:BC14"/>
    <mergeCell ref="BD14:BI14"/>
    <mergeCell ref="A15:D16"/>
    <mergeCell ref="E15:T16"/>
    <mergeCell ref="U15:X15"/>
  </mergeCells>
  <phoneticPr fontId="1"/>
  <conditionalFormatting sqref="D1:I2">
    <cfRule type="cellIs" dxfId="24" priority="1" operator="equal">
      <formula>""</formula>
    </cfRule>
  </conditionalFormatting>
  <conditionalFormatting sqref="AI1">
    <cfRule type="cellIs" dxfId="23" priority="2" operator="equal">
      <formula>""</formula>
    </cfRule>
  </conditionalFormatting>
  <conditionalFormatting sqref="AJ12">
    <cfRule type="cellIs" dxfId="22" priority="15" operator="equal">
      <formula>""</formula>
    </cfRule>
  </conditionalFormatting>
  <conditionalFormatting sqref="AJ12:AJ13">
    <cfRule type="cellIs" dxfId="21" priority="16" operator="equal">
      <formula>"選択してください⇘"</formula>
    </cfRule>
  </conditionalFormatting>
  <conditionalFormatting sqref="AL49">
    <cfRule type="cellIs" dxfId="20" priority="5" operator="equal">
      <formula>"選択してください⇘"</formula>
    </cfRule>
  </conditionalFormatting>
  <conditionalFormatting sqref="BA45">
    <cfRule type="cellIs" dxfId="19" priority="4" operator="equal">
      <formula>選択してください⇘</formula>
    </cfRule>
  </conditionalFormatting>
  <dataValidations count="8">
    <dataValidation type="whole" allowBlank="1" showInputMessage="1" showErrorMessage="1" sqref="Z26:AB27 BE26:BG27 BE29:BG29" xr:uid="{91F582D9-0ECE-4166-80B3-011F1A453C62}">
      <formula1>1</formula1>
      <formula2>999999999</formula2>
    </dataValidation>
    <dataValidation type="textLength" imeMode="disabled" allowBlank="1" showInputMessage="1" showErrorMessage="1" sqref="AJ29:AT29 AY29:BI29" xr:uid="{173BB73E-33C5-46DC-B249-F06ECE19EAD1}">
      <formula1>9</formula1>
      <formula2>13</formula2>
    </dataValidation>
    <dataValidation type="whole" imeMode="disabled" allowBlank="1" showInputMessage="1" showErrorMessage="1" sqref="BE25:BI25" xr:uid="{891BF370-AF5B-4DD8-8563-AD8A3176B542}">
      <formula1>1</formula1>
      <formula2>3000</formula2>
    </dataValidation>
    <dataValidation type="whole" imeMode="disabled" allowBlank="1" showInputMessage="1" showErrorMessage="1" sqref="BB23:BH24" xr:uid="{0B5D3AF9-ED86-4822-84EF-93101EEF4E3E}">
      <formula1>10000000</formula1>
      <formula2>99999999</formula2>
    </dataValidation>
    <dataValidation type="list" allowBlank="1" showInputMessage="1" showErrorMessage="1" sqref="Y14:AD14" xr:uid="{E1AADFEE-9489-49CB-8F45-579A086D4CEE}">
      <formula1>$BU$12:$BU$16</formula1>
    </dataValidation>
    <dataValidation imeMode="hiragana" allowBlank="1" showInputMessage="1" showErrorMessage="1" sqref="AZ15 AJ15 AJ28 AJ25:AY25 E28 AJ13:BI13 AJ24 AZ24:BI24" xr:uid="{8F6EFE8E-1C6C-4C5B-97FC-CC4185713946}"/>
    <dataValidation imeMode="disabled" allowBlank="1" showInputMessage="1" showErrorMessage="1" sqref="AL49:BF49 T29:Z29 AD29 AJ12:BI12 AJ22:AJ24 AJ17:AJ20" xr:uid="{205BFE04-3C89-40D9-A805-5A4DFF23D00C}"/>
    <dataValidation imeMode="fullKatakana" allowBlank="1" showInputMessage="1" showErrorMessage="1" sqref="AJ14 AS28 AS29:AW29 N28" xr:uid="{D63111B7-E543-4B6E-A70B-1AA3675F7FEA}"/>
  </dataValidations>
  <printOptions horizontalCentered="1" verticalCentered="1"/>
  <pageMargins left="0.59055118110236227" right="0.19685039370078741" top="0.39370078740157483" bottom="0.19685039370078741" header="0.19685039370078741" footer="0.19685039370078741"/>
  <pageSetup paperSize="9" scale="9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60529-A616-4BBB-A78A-4D4107DE942A}">
  <sheetPr>
    <tabColor rgb="FFFFC000"/>
  </sheetPr>
  <dimension ref="A4:AA44"/>
  <sheetViews>
    <sheetView workbookViewId="0">
      <selection activeCell="A8" sqref="A8"/>
    </sheetView>
  </sheetViews>
  <sheetFormatPr defaultRowHeight="13.5"/>
  <cols>
    <col min="1" max="1" width="5.125" customWidth="1"/>
    <col min="4" max="4" width="8.125" customWidth="1"/>
    <col min="5" max="5" width="5.875" customWidth="1"/>
    <col min="6" max="6" width="7.625" customWidth="1"/>
    <col min="7" max="7" width="6.5" customWidth="1"/>
    <col min="8" max="8" width="7.625" customWidth="1"/>
    <col min="9" max="9" width="6.5" customWidth="1"/>
    <col min="10" max="10" width="7.625" customWidth="1"/>
    <col min="11" max="11" width="7.125" customWidth="1"/>
    <col min="12" max="12" width="2.625" style="5" customWidth="1"/>
    <col min="13" max="13" width="7.625" customWidth="1"/>
    <col min="14" max="14" width="5.75" customWidth="1"/>
    <col min="15" max="15" width="5.125" customWidth="1"/>
    <col min="23" max="23" width="17.5" hidden="1" customWidth="1"/>
    <col min="24" max="24" width="9" hidden="1" customWidth="1"/>
    <col min="25" max="27" width="14.5" hidden="1" customWidth="1"/>
  </cols>
  <sheetData>
    <row r="4" spans="1:27" ht="19.5" customHeight="1"/>
    <row r="5" spans="1:27" ht="21.75" customHeight="1">
      <c r="A5" s="25"/>
      <c r="B5" s="26"/>
      <c r="C5" s="26"/>
      <c r="D5" s="302"/>
      <c r="E5" s="302"/>
      <c r="F5" s="302"/>
      <c r="G5" s="302"/>
      <c r="H5" s="302"/>
      <c r="I5" s="302"/>
      <c r="J5" s="302"/>
      <c r="K5" s="26"/>
      <c r="L5" s="28"/>
      <c r="M5" s="26"/>
      <c r="N5" s="26"/>
      <c r="O5" s="29"/>
    </row>
    <row r="6" spans="1:27" ht="21.75" customHeight="1">
      <c r="A6" s="25"/>
      <c r="B6" s="26"/>
      <c r="C6" s="26"/>
      <c r="D6" s="27"/>
      <c r="E6" s="27"/>
      <c r="F6" s="27"/>
      <c r="G6" s="27"/>
      <c r="H6" s="27"/>
      <c r="I6" s="27"/>
      <c r="J6" s="27"/>
      <c r="K6" s="26"/>
      <c r="L6" s="28"/>
      <c r="M6" s="26"/>
      <c r="N6" s="26"/>
      <c r="O6" s="29"/>
    </row>
    <row r="7" spans="1:27" ht="33.75" customHeight="1">
      <c r="A7" s="303" t="s">
        <v>115</v>
      </c>
      <c r="B7" s="303"/>
      <c r="C7" s="303"/>
      <c r="D7" s="303"/>
      <c r="E7" s="303"/>
      <c r="F7" s="303"/>
      <c r="G7" s="303"/>
      <c r="H7" s="303"/>
      <c r="I7" s="26"/>
      <c r="J7" s="304"/>
      <c r="K7" s="304"/>
      <c r="L7" s="304"/>
      <c r="M7" s="304"/>
      <c r="N7" s="304"/>
      <c r="O7" s="29"/>
    </row>
    <row r="8" spans="1:27" ht="23.25" customHeight="1">
      <c r="A8" s="30"/>
      <c r="B8" s="30"/>
      <c r="C8" s="30"/>
      <c r="D8" s="30"/>
      <c r="E8" s="30"/>
      <c r="F8" s="30"/>
      <c r="G8" s="30"/>
      <c r="H8" s="30"/>
      <c r="I8" s="30"/>
      <c r="J8" s="304"/>
      <c r="K8" s="304"/>
      <c r="L8" s="304"/>
      <c r="M8" s="304"/>
      <c r="N8" s="304"/>
      <c r="O8" s="30"/>
    </row>
    <row r="9" spans="1:27" ht="42">
      <c r="A9" s="25"/>
      <c r="B9" s="305" t="s">
        <v>116</v>
      </c>
      <c r="C9" s="305"/>
      <c r="D9" s="305"/>
      <c r="E9" s="305"/>
      <c r="F9" s="305"/>
      <c r="G9" s="305"/>
      <c r="H9" s="305"/>
      <c r="I9" s="305"/>
      <c r="J9" s="305"/>
      <c r="K9" s="305"/>
      <c r="L9" s="305"/>
      <c r="M9" s="305"/>
      <c r="N9" s="305"/>
      <c r="O9" s="29"/>
    </row>
    <row r="10" spans="1:27" ht="9.75" customHeight="1">
      <c r="B10" s="301"/>
      <c r="C10" s="301"/>
      <c r="D10" s="301"/>
      <c r="E10" s="301"/>
      <c r="F10" s="301"/>
      <c r="G10" s="301"/>
      <c r="H10" s="301"/>
      <c r="I10" s="301"/>
      <c r="J10" s="301"/>
      <c r="K10" s="301"/>
      <c r="L10" s="301"/>
      <c r="M10" s="301"/>
      <c r="N10" s="301"/>
    </row>
    <row r="11" spans="1:27" ht="25.5" customHeight="1">
      <c r="B11" s="308" t="s">
        <v>117</v>
      </c>
      <c r="C11" s="308"/>
      <c r="D11" s="309"/>
      <c r="E11" s="309"/>
      <c r="F11" s="309"/>
      <c r="G11" s="309"/>
      <c r="H11" s="309"/>
      <c r="I11" s="309"/>
      <c r="J11" s="309"/>
      <c r="K11" s="309"/>
      <c r="L11" s="309"/>
      <c r="M11" s="309"/>
      <c r="N11" s="309"/>
      <c r="W11" t="s">
        <v>118</v>
      </c>
      <c r="Y11" s="5" t="s">
        <v>84</v>
      </c>
      <c r="Z11" s="5"/>
      <c r="AA11" s="5"/>
    </row>
    <row r="12" spans="1:27" ht="25.5" customHeight="1">
      <c r="B12" s="308"/>
      <c r="C12" s="308"/>
      <c r="D12" s="309"/>
      <c r="E12" s="309"/>
      <c r="F12" s="309"/>
      <c r="G12" s="309"/>
      <c r="H12" s="309"/>
      <c r="I12" s="309"/>
      <c r="J12" s="309"/>
      <c r="K12" s="309"/>
      <c r="L12" s="309"/>
      <c r="M12" s="309"/>
      <c r="N12" s="309"/>
      <c r="W12" t="s">
        <v>119</v>
      </c>
      <c r="Y12" s="5"/>
      <c r="Z12" s="5"/>
      <c r="AA12" s="5" t="s">
        <v>120</v>
      </c>
    </row>
    <row r="13" spans="1:27" ht="25.5" customHeight="1">
      <c r="B13" s="308" t="s">
        <v>121</v>
      </c>
      <c r="C13" s="308"/>
      <c r="D13" s="310"/>
      <c r="E13" s="311"/>
      <c r="F13" s="311"/>
      <c r="G13" s="311"/>
      <c r="H13" s="311"/>
      <c r="I13" s="311"/>
      <c r="J13" s="311"/>
      <c r="K13" s="311"/>
      <c r="L13" s="311"/>
      <c r="M13" s="311"/>
      <c r="N13" s="312"/>
      <c r="W13" t="s">
        <v>122</v>
      </c>
      <c r="Y13" s="23">
        <v>45754</v>
      </c>
      <c r="Z13" s="5" t="str">
        <f>DBCS(TEXT(Y13,"ggge年m月"))</f>
        <v>令和７年４月</v>
      </c>
      <c r="AA13" s="5" t="s">
        <v>123</v>
      </c>
    </row>
    <row r="14" spans="1:27" ht="25.5" customHeight="1">
      <c r="B14" s="308"/>
      <c r="C14" s="308"/>
      <c r="D14" s="313"/>
      <c r="E14" s="314"/>
      <c r="F14" s="314"/>
      <c r="G14" s="314"/>
      <c r="H14" s="314"/>
      <c r="I14" s="314"/>
      <c r="J14" s="314"/>
      <c r="K14" s="314"/>
      <c r="L14" s="314"/>
      <c r="M14" s="314"/>
      <c r="N14" s="315"/>
      <c r="W14" t="s">
        <v>124</v>
      </c>
      <c r="Y14" s="23">
        <v>45796</v>
      </c>
      <c r="Z14" s="5" t="str">
        <f t="shared" ref="Z14:Z24" si="0">DBCS(TEXT(Y14,"ggge年m月"))</f>
        <v>令和７年５月</v>
      </c>
      <c r="AA14" s="5" t="s">
        <v>125</v>
      </c>
    </row>
    <row r="15" spans="1:27" ht="25.5" customHeight="1">
      <c r="B15" s="316" t="s">
        <v>126</v>
      </c>
      <c r="C15" s="317"/>
      <c r="D15" s="320" t="s">
        <v>127</v>
      </c>
      <c r="E15" s="321"/>
      <c r="F15" s="321"/>
      <c r="G15" s="321"/>
      <c r="H15" s="321"/>
      <c r="I15" s="322"/>
      <c r="J15" s="326" t="s">
        <v>128</v>
      </c>
      <c r="K15" s="328" t="s">
        <v>118</v>
      </c>
      <c r="L15" s="328"/>
      <c r="M15" s="328"/>
      <c r="N15" s="329"/>
      <c r="Y15" s="23">
        <v>45817</v>
      </c>
      <c r="Z15" s="5" t="str">
        <f t="shared" si="0"/>
        <v>令和７年６月</v>
      </c>
      <c r="AA15" s="5" t="s">
        <v>129</v>
      </c>
    </row>
    <row r="16" spans="1:27" ht="25.5" customHeight="1">
      <c r="B16" s="318"/>
      <c r="C16" s="319"/>
      <c r="D16" s="323"/>
      <c r="E16" s="324"/>
      <c r="F16" s="324"/>
      <c r="G16" s="324"/>
      <c r="H16" s="324"/>
      <c r="I16" s="325"/>
      <c r="J16" s="327"/>
      <c r="K16" s="330"/>
      <c r="L16" s="330"/>
      <c r="M16" s="330"/>
      <c r="N16" s="331"/>
      <c r="W16" t="s">
        <v>130</v>
      </c>
      <c r="Y16" s="23">
        <v>45845</v>
      </c>
      <c r="Z16" s="5" t="str">
        <f t="shared" si="0"/>
        <v>令和７年７月</v>
      </c>
      <c r="AA16" s="5" t="s">
        <v>131</v>
      </c>
    </row>
    <row r="17" spans="1:27" ht="11.25" customHeight="1">
      <c r="B17" s="31"/>
      <c r="C17" s="31"/>
      <c r="D17" s="31"/>
      <c r="E17" s="31"/>
      <c r="F17" s="31"/>
      <c r="G17" s="31"/>
      <c r="H17" s="31"/>
      <c r="I17" s="31"/>
      <c r="J17" s="31"/>
      <c r="K17" s="31"/>
      <c r="L17" s="32"/>
      <c r="M17" s="31"/>
      <c r="N17" s="31"/>
      <c r="Y17" s="23">
        <v>45873</v>
      </c>
      <c r="Z17" s="5" t="str">
        <f t="shared" si="0"/>
        <v>令和７年８月</v>
      </c>
      <c r="AA17" s="5" t="s">
        <v>132</v>
      </c>
    </row>
    <row r="18" spans="1:27" ht="23.25" customHeight="1">
      <c r="B18" s="332" t="s">
        <v>133</v>
      </c>
      <c r="C18" s="332"/>
      <c r="D18" s="332"/>
      <c r="E18" s="332"/>
      <c r="F18" s="332"/>
      <c r="G18" s="332"/>
      <c r="H18" s="332"/>
      <c r="I18" s="332"/>
      <c r="J18" s="332"/>
      <c r="K18" s="332"/>
      <c r="L18" s="332"/>
      <c r="M18" s="332"/>
      <c r="N18" s="332"/>
      <c r="Y18" s="23">
        <v>45901</v>
      </c>
      <c r="Z18" s="5" t="str">
        <f t="shared" si="0"/>
        <v>令和７年９月</v>
      </c>
      <c r="AA18" s="5" t="s">
        <v>134</v>
      </c>
    </row>
    <row r="19" spans="1:27" ht="12.75" customHeight="1">
      <c r="B19" s="33"/>
      <c r="Y19" s="23">
        <v>45936</v>
      </c>
      <c r="Z19" s="5" t="str">
        <f t="shared" si="0"/>
        <v>令和７年１０月</v>
      </c>
      <c r="AA19" s="5" t="s">
        <v>135</v>
      </c>
    </row>
    <row r="20" spans="1:27" ht="27" customHeight="1">
      <c r="B20" s="34"/>
      <c r="C20" s="333" t="s">
        <v>136</v>
      </c>
      <c r="D20" s="333"/>
      <c r="E20" s="333"/>
      <c r="F20" s="333"/>
      <c r="G20" s="333"/>
      <c r="H20" s="333"/>
      <c r="I20" s="333"/>
      <c r="J20" s="333"/>
      <c r="K20" s="333"/>
      <c r="L20" s="333"/>
      <c r="M20" s="333"/>
      <c r="N20" s="333"/>
      <c r="Y20" s="23">
        <v>45965</v>
      </c>
      <c r="Z20" s="5" t="str">
        <f t="shared" si="0"/>
        <v>令和７年１１月</v>
      </c>
      <c r="AA20" s="5" t="s">
        <v>137</v>
      </c>
    </row>
    <row r="21" spans="1:27" ht="27" customHeight="1">
      <c r="B21" s="34"/>
      <c r="C21" s="333" t="s">
        <v>138</v>
      </c>
      <c r="D21" s="333"/>
      <c r="E21" s="333"/>
      <c r="F21" s="333"/>
      <c r="G21" s="333"/>
      <c r="H21" s="333"/>
      <c r="I21" s="333"/>
      <c r="J21" s="333"/>
      <c r="K21" s="333"/>
      <c r="L21" s="333"/>
      <c r="M21" s="333"/>
      <c r="N21" s="333"/>
      <c r="Y21" s="23">
        <v>45992</v>
      </c>
      <c r="Z21" s="5" t="str">
        <f t="shared" si="0"/>
        <v>令和７年１２月</v>
      </c>
      <c r="AA21" s="5" t="s">
        <v>139</v>
      </c>
    </row>
    <row r="22" spans="1:27" ht="27" customHeight="1">
      <c r="B22" s="34"/>
      <c r="C22" s="334" t="s">
        <v>140</v>
      </c>
      <c r="D22" s="335"/>
      <c r="E22" s="336"/>
      <c r="F22" s="336"/>
      <c r="G22" s="336"/>
      <c r="H22" s="336"/>
      <c r="I22" s="336"/>
      <c r="J22" s="336"/>
      <c r="K22" s="336"/>
      <c r="L22" s="336"/>
      <c r="M22" s="336"/>
      <c r="N22" s="35" t="s">
        <v>3</v>
      </c>
      <c r="Y22" s="23">
        <v>46029</v>
      </c>
      <c r="Z22" s="5" t="str">
        <f t="shared" si="0"/>
        <v>令和８年１月</v>
      </c>
      <c r="AA22" s="5" t="s">
        <v>141</v>
      </c>
    </row>
    <row r="23" spans="1:27" ht="10.5" customHeight="1">
      <c r="Y23" s="23">
        <v>46055</v>
      </c>
      <c r="Z23" s="5" t="str">
        <f t="shared" si="0"/>
        <v>令和８年２月</v>
      </c>
      <c r="AA23" s="5" t="s">
        <v>142</v>
      </c>
    </row>
    <row r="24" spans="1:27" ht="23.25" customHeight="1">
      <c r="B24" s="36" t="s">
        <v>143</v>
      </c>
      <c r="Y24" s="23">
        <v>46085</v>
      </c>
      <c r="Z24" s="5" t="str">
        <f t="shared" si="0"/>
        <v>令和８年３月</v>
      </c>
      <c r="AA24" s="5" t="s">
        <v>144</v>
      </c>
    </row>
    <row r="25" spans="1:27" ht="5.25" customHeight="1">
      <c r="B25" s="37"/>
      <c r="C25" s="37"/>
      <c r="D25" s="37"/>
      <c r="E25" s="37"/>
      <c r="F25" s="37"/>
      <c r="G25" s="37"/>
      <c r="H25" s="37"/>
      <c r="I25" s="37"/>
      <c r="J25" s="37"/>
      <c r="K25" s="37"/>
      <c r="L25" s="38"/>
      <c r="M25" s="37"/>
      <c r="N25" s="37"/>
    </row>
    <row r="26" spans="1:27">
      <c r="A26" s="306" t="s">
        <v>145</v>
      </c>
      <c r="B26" s="307"/>
      <c r="C26" s="307"/>
      <c r="D26" s="307"/>
      <c r="E26" s="307"/>
      <c r="F26" s="307"/>
      <c r="G26" s="307"/>
      <c r="H26" s="307"/>
      <c r="I26" s="307"/>
      <c r="J26" s="307"/>
      <c r="K26" s="307"/>
      <c r="L26" s="307"/>
      <c r="M26" s="307"/>
      <c r="N26" s="307"/>
    </row>
    <row r="27" spans="1:27">
      <c r="A27" s="307"/>
      <c r="B27" s="307"/>
      <c r="C27" s="307"/>
      <c r="D27" s="307"/>
      <c r="E27" s="307"/>
      <c r="F27" s="307"/>
      <c r="G27" s="307"/>
      <c r="H27" s="307"/>
      <c r="I27" s="307"/>
      <c r="J27" s="307"/>
      <c r="K27" s="307"/>
      <c r="L27" s="307"/>
      <c r="M27" s="307"/>
      <c r="N27" s="307"/>
      <c r="P27" s="39"/>
    </row>
    <row r="28" spans="1:27">
      <c r="A28" s="307"/>
      <c r="B28" s="307"/>
      <c r="C28" s="307"/>
      <c r="D28" s="307"/>
      <c r="E28" s="307"/>
      <c r="F28" s="307"/>
      <c r="G28" s="307"/>
      <c r="H28" s="307"/>
      <c r="I28" s="307"/>
      <c r="J28" s="307"/>
      <c r="K28" s="307"/>
      <c r="L28" s="307"/>
      <c r="M28" s="307"/>
      <c r="N28" s="307"/>
      <c r="Q28" s="39"/>
    </row>
    <row r="29" spans="1:27">
      <c r="A29" s="307"/>
      <c r="B29" s="307"/>
      <c r="C29" s="307"/>
      <c r="D29" s="307"/>
      <c r="E29" s="307"/>
      <c r="F29" s="307"/>
      <c r="G29" s="307"/>
      <c r="H29" s="307"/>
      <c r="I29" s="307"/>
      <c r="J29" s="307"/>
      <c r="K29" s="307"/>
      <c r="L29" s="307"/>
      <c r="M29" s="307"/>
      <c r="N29" s="307"/>
    </row>
    <row r="30" spans="1:27">
      <c r="A30" s="307"/>
      <c r="B30" s="307"/>
      <c r="C30" s="307"/>
      <c r="D30" s="307"/>
      <c r="E30" s="307"/>
      <c r="F30" s="307"/>
      <c r="G30" s="307"/>
      <c r="H30" s="307"/>
      <c r="I30" s="307"/>
      <c r="J30" s="307"/>
      <c r="K30" s="307"/>
      <c r="L30" s="307"/>
      <c r="M30" s="307"/>
      <c r="N30" s="307"/>
    </row>
    <row r="31" spans="1:27">
      <c r="A31" s="307"/>
      <c r="B31" s="307"/>
      <c r="C31" s="307"/>
      <c r="D31" s="307"/>
      <c r="E31" s="307"/>
      <c r="F31" s="307"/>
      <c r="G31" s="307"/>
      <c r="H31" s="307"/>
      <c r="I31" s="307"/>
      <c r="J31" s="307"/>
      <c r="K31" s="307"/>
      <c r="L31" s="307"/>
      <c r="M31" s="307"/>
      <c r="N31" s="307"/>
    </row>
    <row r="32" spans="1:27">
      <c r="A32" s="307"/>
      <c r="B32" s="307"/>
      <c r="C32" s="307"/>
      <c r="D32" s="307"/>
      <c r="E32" s="307"/>
      <c r="F32" s="307"/>
      <c r="G32" s="307"/>
      <c r="H32" s="307"/>
      <c r="I32" s="307"/>
      <c r="J32" s="307"/>
      <c r="K32" s="307"/>
      <c r="L32" s="307"/>
      <c r="M32" s="307"/>
      <c r="N32" s="307"/>
    </row>
    <row r="33" spans="1:14">
      <c r="A33" s="307"/>
      <c r="B33" s="307"/>
      <c r="C33" s="307"/>
      <c r="D33" s="307"/>
      <c r="E33" s="307"/>
      <c r="F33" s="307"/>
      <c r="G33" s="307"/>
      <c r="H33" s="307"/>
      <c r="I33" s="307"/>
      <c r="J33" s="307"/>
      <c r="K33" s="307"/>
      <c r="L33" s="307"/>
      <c r="M33" s="307"/>
      <c r="N33" s="307"/>
    </row>
    <row r="34" spans="1:14">
      <c r="A34" s="307"/>
      <c r="B34" s="307"/>
      <c r="C34" s="307"/>
      <c r="D34" s="307"/>
      <c r="E34" s="307"/>
      <c r="F34" s="307"/>
      <c r="G34" s="307"/>
      <c r="H34" s="307"/>
      <c r="I34" s="307"/>
      <c r="J34" s="307"/>
      <c r="K34" s="307"/>
      <c r="L34" s="307"/>
      <c r="M34" s="307"/>
      <c r="N34" s="307"/>
    </row>
    <row r="35" spans="1:14">
      <c r="A35" s="307"/>
      <c r="B35" s="307"/>
      <c r="C35" s="307"/>
      <c r="D35" s="307"/>
      <c r="E35" s="307"/>
      <c r="F35" s="307"/>
      <c r="G35" s="307"/>
      <c r="H35" s="307"/>
      <c r="I35" s="307"/>
      <c r="J35" s="307"/>
      <c r="K35" s="307"/>
      <c r="L35" s="307"/>
      <c r="M35" s="307"/>
      <c r="N35" s="307"/>
    </row>
    <row r="36" spans="1:14">
      <c r="A36" s="307"/>
      <c r="B36" s="307"/>
      <c r="C36" s="307"/>
      <c r="D36" s="307"/>
      <c r="E36" s="307"/>
      <c r="F36" s="307"/>
      <c r="G36" s="307"/>
      <c r="H36" s="307"/>
      <c r="I36" s="307"/>
      <c r="J36" s="307"/>
      <c r="K36" s="307"/>
      <c r="L36" s="307"/>
      <c r="M36" s="307"/>
      <c r="N36" s="307"/>
    </row>
    <row r="37" spans="1:14">
      <c r="A37" s="307"/>
      <c r="B37" s="307"/>
      <c r="C37" s="307"/>
      <c r="D37" s="307"/>
      <c r="E37" s="307"/>
      <c r="F37" s="307"/>
      <c r="G37" s="307"/>
      <c r="H37" s="307"/>
      <c r="I37" s="307"/>
      <c r="J37" s="307"/>
      <c r="K37" s="307"/>
      <c r="L37" s="307"/>
      <c r="M37" s="307"/>
      <c r="N37" s="307"/>
    </row>
    <row r="38" spans="1:14">
      <c r="A38" s="307"/>
      <c r="B38" s="307"/>
      <c r="C38" s="307"/>
      <c r="D38" s="307"/>
      <c r="E38" s="307"/>
      <c r="F38" s="307"/>
      <c r="G38" s="307"/>
      <c r="H38" s="307"/>
      <c r="I38" s="307"/>
      <c r="J38" s="307"/>
      <c r="K38" s="307"/>
      <c r="L38" s="307"/>
      <c r="M38" s="307"/>
      <c r="N38" s="307"/>
    </row>
    <row r="39" spans="1:14">
      <c r="A39" s="307"/>
      <c r="B39" s="307"/>
      <c r="C39" s="307"/>
      <c r="D39" s="307"/>
      <c r="E39" s="307"/>
      <c r="F39" s="307"/>
      <c r="G39" s="307"/>
      <c r="H39" s="307"/>
      <c r="I39" s="307"/>
      <c r="J39" s="307"/>
      <c r="K39" s="307"/>
      <c r="L39" s="307"/>
      <c r="M39" s="307"/>
      <c r="N39" s="307"/>
    </row>
    <row r="40" spans="1:14">
      <c r="A40" s="307"/>
      <c r="B40" s="307"/>
      <c r="C40" s="307"/>
      <c r="D40" s="307"/>
      <c r="E40" s="307"/>
      <c r="F40" s="307"/>
      <c r="G40" s="307"/>
      <c r="H40" s="307"/>
      <c r="I40" s="307"/>
      <c r="J40" s="307"/>
      <c r="K40" s="307"/>
      <c r="L40" s="307"/>
      <c r="M40" s="307"/>
      <c r="N40" s="307"/>
    </row>
    <row r="41" spans="1:14">
      <c r="A41" s="307"/>
      <c r="B41" s="307"/>
      <c r="C41" s="307"/>
      <c r="D41" s="307"/>
      <c r="E41" s="307"/>
      <c r="F41" s="307"/>
      <c r="G41" s="307"/>
      <c r="H41" s="307"/>
      <c r="I41" s="307"/>
      <c r="J41" s="307"/>
      <c r="K41" s="307"/>
      <c r="L41" s="307"/>
      <c r="M41" s="307"/>
      <c r="N41" s="307"/>
    </row>
    <row r="42" spans="1:14">
      <c r="A42" s="307"/>
      <c r="B42" s="307"/>
      <c r="C42" s="307"/>
      <c r="D42" s="307"/>
      <c r="E42" s="307"/>
      <c r="F42" s="307"/>
      <c r="G42" s="307"/>
      <c r="H42" s="307"/>
      <c r="I42" s="307"/>
      <c r="J42" s="307"/>
      <c r="K42" s="307"/>
      <c r="L42" s="307"/>
      <c r="M42" s="307"/>
      <c r="N42" s="307"/>
    </row>
    <row r="43" spans="1:14">
      <c r="A43" s="307"/>
      <c r="B43" s="307"/>
      <c r="C43" s="307"/>
      <c r="D43" s="307"/>
      <c r="E43" s="307"/>
      <c r="F43" s="307"/>
      <c r="G43" s="307"/>
      <c r="H43" s="307"/>
      <c r="I43" s="307"/>
      <c r="J43" s="307"/>
      <c r="K43" s="307"/>
      <c r="L43" s="307"/>
      <c r="M43" s="307"/>
      <c r="N43" s="307"/>
    </row>
    <row r="44" spans="1:14">
      <c r="A44" s="307"/>
      <c r="B44" s="307"/>
      <c r="C44" s="307"/>
      <c r="D44" s="307"/>
      <c r="E44" s="307"/>
      <c r="F44" s="307"/>
      <c r="G44" s="307"/>
      <c r="H44" s="307"/>
      <c r="I44" s="307"/>
      <c r="J44" s="307"/>
      <c r="K44" s="307"/>
      <c r="L44" s="307"/>
      <c r="M44" s="307"/>
      <c r="N44" s="307"/>
    </row>
  </sheetData>
  <sheetProtection algorithmName="SHA-512" hashValue="0w9WjmFm1/07msGZ8+Bx8PYBTkiPoZ/IFVfHZ2WOHhqlZRySRmT85dcJ6spfr2R2RsuItviauER4iWAEnmj+dA==" saltValue="jlCxzmcDnXGiZSNuyCi7uQ==" spinCount="100000" sheet="1" objects="1" scenarios="1"/>
  <mergeCells count="20">
    <mergeCell ref="A26:N44"/>
    <mergeCell ref="B11:C12"/>
    <mergeCell ref="D11:N12"/>
    <mergeCell ref="B13:C14"/>
    <mergeCell ref="D13:N14"/>
    <mergeCell ref="B15:C16"/>
    <mergeCell ref="D15:I16"/>
    <mergeCell ref="J15:J16"/>
    <mergeCell ref="K15:N16"/>
    <mergeCell ref="B18:N18"/>
    <mergeCell ref="C20:N20"/>
    <mergeCell ref="C21:N21"/>
    <mergeCell ref="C22:D22"/>
    <mergeCell ref="E22:M22"/>
    <mergeCell ref="B10:N10"/>
    <mergeCell ref="D5:J5"/>
    <mergeCell ref="A7:H7"/>
    <mergeCell ref="J7:N7"/>
    <mergeCell ref="J8:N8"/>
    <mergeCell ref="B9:N9"/>
  </mergeCells>
  <phoneticPr fontId="1"/>
  <dataValidations count="3">
    <dataValidation type="list" allowBlank="1" showInputMessage="1" showErrorMessage="1" sqref="D15:I16" xr:uid="{64A01F39-936A-4C16-B07C-EEAE05F803C4}">
      <formula1>$AA$12:$AA$24</formula1>
    </dataValidation>
    <dataValidation type="list" allowBlank="1" showInputMessage="1" showErrorMessage="1" sqref="K15:N16" xr:uid="{9EC47113-1063-4917-A818-48413D573F86}">
      <formula1>$W$11:$W$14</formula1>
    </dataValidation>
    <dataValidation imeMode="hiragana" allowBlank="1" showInputMessage="1" showErrorMessage="1" sqref="D11:N14" xr:uid="{43946BC5-AA36-46D7-9C81-2071571499F8}"/>
  </dataValidations>
  <printOptions horizontalCentered="1"/>
  <pageMargins left="0.39370078740157483" right="0.31496062992125984" top="0.78740157480314965" bottom="0.39370078740157483" header="0.31496062992125984" footer="0.31496062992125984"/>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4346" r:id="rId4" name="Check Box 10">
              <controlPr defaultSize="0" autoFill="0" autoLine="0" autoPict="0">
                <anchor moveWithCells="1">
                  <from>
                    <xdr:col>1</xdr:col>
                    <xdr:colOff>247650</xdr:colOff>
                    <xdr:row>19</xdr:row>
                    <xdr:rowOff>0</xdr:rowOff>
                  </from>
                  <to>
                    <xdr:col>1</xdr:col>
                    <xdr:colOff>590550</xdr:colOff>
                    <xdr:row>19</xdr:row>
                    <xdr:rowOff>333375</xdr:rowOff>
                  </to>
                </anchor>
              </controlPr>
            </control>
          </mc:Choice>
        </mc:AlternateContent>
        <mc:AlternateContent xmlns:mc="http://schemas.openxmlformats.org/markup-compatibility/2006">
          <mc:Choice Requires="x14">
            <control shapeId="14347" r:id="rId5" name="Check Box 11">
              <controlPr defaultSize="0" autoFill="0" autoLine="0" autoPict="0">
                <anchor moveWithCells="1">
                  <from>
                    <xdr:col>1</xdr:col>
                    <xdr:colOff>247650</xdr:colOff>
                    <xdr:row>20</xdr:row>
                    <xdr:rowOff>0</xdr:rowOff>
                  </from>
                  <to>
                    <xdr:col>1</xdr:col>
                    <xdr:colOff>590550</xdr:colOff>
                    <xdr:row>20</xdr:row>
                    <xdr:rowOff>333375</xdr:rowOff>
                  </to>
                </anchor>
              </controlPr>
            </control>
          </mc:Choice>
        </mc:AlternateContent>
        <mc:AlternateContent xmlns:mc="http://schemas.openxmlformats.org/markup-compatibility/2006">
          <mc:Choice Requires="x14">
            <control shapeId="14348" r:id="rId6" name="Check Box 12">
              <controlPr defaultSize="0" autoFill="0" autoLine="0" autoPict="0">
                <anchor moveWithCells="1">
                  <from>
                    <xdr:col>1</xdr:col>
                    <xdr:colOff>247650</xdr:colOff>
                    <xdr:row>21</xdr:row>
                    <xdr:rowOff>0</xdr:rowOff>
                  </from>
                  <to>
                    <xdr:col>1</xdr:col>
                    <xdr:colOff>590550</xdr:colOff>
                    <xdr:row>21</xdr:row>
                    <xdr:rowOff>333375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B4E0B-86F7-48A0-9BAD-959379487DB4}">
  <sheetPr>
    <tabColor rgb="FF0000FF"/>
  </sheetPr>
  <dimension ref="A1:J46"/>
  <sheetViews>
    <sheetView workbookViewId="0">
      <selection activeCell="A3" sqref="A3:XFD3"/>
    </sheetView>
  </sheetViews>
  <sheetFormatPr defaultRowHeight="13.5"/>
  <cols>
    <col min="8" max="9" width="10.5" customWidth="1"/>
    <col min="10" max="10" width="13.5" customWidth="1"/>
  </cols>
  <sheetData>
    <row r="1" spans="1:10">
      <c r="A1" s="340" t="s">
        <v>74</v>
      </c>
      <c r="B1" s="340"/>
      <c r="C1" s="340"/>
      <c r="D1" s="340"/>
      <c r="E1" s="340"/>
      <c r="F1" s="340"/>
      <c r="G1" s="340"/>
      <c r="H1" s="340"/>
      <c r="I1" s="340"/>
      <c r="J1" s="340"/>
    </row>
    <row r="2" spans="1:10">
      <c r="A2" s="340"/>
      <c r="B2" s="340"/>
      <c r="C2" s="340"/>
      <c r="D2" s="340"/>
      <c r="E2" s="340"/>
      <c r="F2" s="340"/>
      <c r="G2" s="340"/>
      <c r="H2" s="340"/>
      <c r="I2" s="340"/>
      <c r="J2" s="340"/>
    </row>
    <row r="4" spans="1:10" ht="17.25">
      <c r="A4" s="339" t="s">
        <v>75</v>
      </c>
      <c r="B4" s="339"/>
      <c r="C4" s="339"/>
      <c r="D4" s="339"/>
      <c r="E4" s="339"/>
      <c r="F4" s="339"/>
      <c r="G4" s="339"/>
      <c r="H4" s="339"/>
      <c r="I4" s="339"/>
      <c r="J4" s="339"/>
    </row>
    <row r="5" spans="1:10" ht="17.25">
      <c r="A5" s="339" t="s">
        <v>76</v>
      </c>
      <c r="B5" s="339"/>
      <c r="C5" s="339"/>
      <c r="D5" s="339"/>
      <c r="E5" s="339"/>
      <c r="F5" s="339"/>
      <c r="G5" s="339"/>
      <c r="H5" s="339"/>
      <c r="I5" s="339"/>
      <c r="J5" s="339"/>
    </row>
    <row r="6" spans="1:10" ht="4.5" customHeight="1"/>
    <row r="7" spans="1:10" ht="21" customHeight="1">
      <c r="A7" s="339" t="s">
        <v>77</v>
      </c>
      <c r="B7" s="339"/>
      <c r="C7" s="339"/>
      <c r="D7" s="339"/>
      <c r="E7" s="339"/>
      <c r="F7" s="339"/>
      <c r="G7" s="339"/>
      <c r="H7" s="339"/>
      <c r="I7" s="339"/>
      <c r="J7" s="339"/>
    </row>
    <row r="8" spans="1:10" ht="21" customHeight="1">
      <c r="A8" s="338" t="s">
        <v>83</v>
      </c>
      <c r="B8" s="339"/>
      <c r="C8" s="339"/>
      <c r="D8" s="339"/>
      <c r="E8" s="339"/>
      <c r="F8" s="339"/>
      <c r="G8" s="339"/>
      <c r="H8" s="339"/>
      <c r="I8" s="339"/>
      <c r="J8" s="339"/>
    </row>
    <row r="12" spans="1:10">
      <c r="H12" s="337" t="s">
        <v>188</v>
      </c>
      <c r="I12" s="337"/>
      <c r="J12" s="337"/>
    </row>
    <row r="13" spans="1:10">
      <c r="H13" s="337" t="s">
        <v>78</v>
      </c>
      <c r="I13" s="337"/>
      <c r="J13" s="337"/>
    </row>
    <row r="14" spans="1:10">
      <c r="H14" s="337"/>
      <c r="I14" s="337"/>
      <c r="J14" s="337"/>
    </row>
    <row r="15" spans="1:10">
      <c r="H15" s="337"/>
      <c r="I15" s="337"/>
      <c r="J15" s="337"/>
    </row>
    <row r="16" spans="1:10">
      <c r="H16" s="337"/>
      <c r="I16" s="337"/>
      <c r="J16" s="337"/>
    </row>
    <row r="17" spans="8:10">
      <c r="H17" s="337"/>
      <c r="I17" s="337"/>
      <c r="J17" s="337"/>
    </row>
    <row r="18" spans="8:10">
      <c r="H18" s="337"/>
      <c r="I18" s="337"/>
      <c r="J18" s="337"/>
    </row>
    <row r="19" spans="8:10">
      <c r="H19" s="337"/>
      <c r="I19" s="337"/>
      <c r="J19" s="337"/>
    </row>
    <row r="20" spans="8:10">
      <c r="H20" s="337"/>
      <c r="I20" s="337"/>
      <c r="J20" s="337"/>
    </row>
    <row r="21" spans="8:10">
      <c r="H21" s="337"/>
      <c r="I21" s="337"/>
      <c r="J21" s="337"/>
    </row>
    <row r="22" spans="8:10">
      <c r="H22" s="337"/>
      <c r="I22" s="337"/>
      <c r="J22" s="337"/>
    </row>
    <row r="23" spans="8:10">
      <c r="H23" s="337"/>
      <c r="I23" s="337"/>
      <c r="J23" s="337"/>
    </row>
    <row r="24" spans="8:10">
      <c r="H24" s="337"/>
      <c r="I24" s="337"/>
      <c r="J24" s="337"/>
    </row>
    <row r="33" spans="8:10">
      <c r="H33" s="337"/>
      <c r="I33" s="337"/>
      <c r="J33" s="337"/>
    </row>
    <row r="34" spans="8:10">
      <c r="H34" s="337"/>
      <c r="I34" s="337"/>
      <c r="J34" s="337"/>
    </row>
    <row r="35" spans="8:10">
      <c r="H35" s="337"/>
      <c r="I35" s="337"/>
      <c r="J35" s="337"/>
    </row>
    <row r="36" spans="8:10">
      <c r="H36" s="337" t="s">
        <v>79</v>
      </c>
      <c r="I36" s="337"/>
      <c r="J36" s="337"/>
    </row>
    <row r="37" spans="8:10">
      <c r="H37" s="337" t="s">
        <v>80</v>
      </c>
      <c r="I37" s="337"/>
      <c r="J37" s="337"/>
    </row>
    <row r="38" spans="8:10">
      <c r="H38" s="337"/>
      <c r="I38" s="337"/>
      <c r="J38" s="337"/>
    </row>
    <row r="39" spans="8:10">
      <c r="H39" s="337" t="s">
        <v>81</v>
      </c>
      <c r="I39" s="337"/>
      <c r="J39" s="337"/>
    </row>
    <row r="40" spans="8:10">
      <c r="H40" s="337" t="s">
        <v>82</v>
      </c>
      <c r="I40" s="337"/>
      <c r="J40" s="337"/>
    </row>
    <row r="41" spans="8:10">
      <c r="H41" s="337"/>
      <c r="I41" s="337"/>
      <c r="J41" s="337"/>
    </row>
    <row r="42" spans="8:10">
      <c r="H42" s="337"/>
      <c r="I42" s="337"/>
      <c r="J42" s="337"/>
    </row>
    <row r="43" spans="8:10">
      <c r="H43" s="337"/>
      <c r="I43" s="337"/>
      <c r="J43" s="337"/>
    </row>
    <row r="44" spans="8:10">
      <c r="H44" s="337"/>
      <c r="I44" s="337"/>
      <c r="J44" s="337"/>
    </row>
    <row r="45" spans="8:10">
      <c r="H45" s="337"/>
      <c r="I45" s="337"/>
      <c r="J45" s="337"/>
    </row>
    <row r="46" spans="8:10">
      <c r="H46" s="337"/>
      <c r="I46" s="337"/>
      <c r="J46" s="337"/>
    </row>
  </sheetData>
  <sheetProtection algorithmName="SHA-512" hashValue="26XQpIZA5jf/tWpSjww5ho2IPq3NY9jnd0+IHW7lFSlQsZR8M3gI9weYRzLhm9+PFrH/qmdH1j8vUt31+DA+Kg==" saltValue="v1FCkWivhERcSdo4uQQEAw==" spinCount="100000" sheet="1" objects="1" scenarios="1"/>
  <mergeCells count="32">
    <mergeCell ref="H13:J13"/>
    <mergeCell ref="A1:J2"/>
    <mergeCell ref="A4:J4"/>
    <mergeCell ref="A5:J5"/>
    <mergeCell ref="A7:J7"/>
    <mergeCell ref="H12:J12"/>
    <mergeCell ref="H22:J22"/>
    <mergeCell ref="H23:J23"/>
    <mergeCell ref="H24:J24"/>
    <mergeCell ref="H33:J33"/>
    <mergeCell ref="H14:J14"/>
    <mergeCell ref="H15:J15"/>
    <mergeCell ref="H16:J16"/>
    <mergeCell ref="H17:J17"/>
    <mergeCell ref="H18:J18"/>
    <mergeCell ref="H19:J19"/>
    <mergeCell ref="H46:J46"/>
    <mergeCell ref="A8:J8"/>
    <mergeCell ref="H40:J40"/>
    <mergeCell ref="H41:J41"/>
    <mergeCell ref="H42:J42"/>
    <mergeCell ref="H43:J43"/>
    <mergeCell ref="H44:J44"/>
    <mergeCell ref="H45:J45"/>
    <mergeCell ref="H34:J34"/>
    <mergeCell ref="H35:J35"/>
    <mergeCell ref="H36:J36"/>
    <mergeCell ref="H37:J37"/>
    <mergeCell ref="H38:J38"/>
    <mergeCell ref="H39:J39"/>
    <mergeCell ref="H20:J20"/>
    <mergeCell ref="H21:J21"/>
  </mergeCells>
  <phoneticPr fontId="1"/>
  <pageMargins left="0.39370078740157483" right="0.19685039370078741" top="0.74803149606299213" bottom="0.74803149606299213" header="0.31496062992125984" footer="0.31496062992125984"/>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5A03B-478D-4BBE-8FA5-3376FE30C6EF}">
  <sheetPr>
    <tabColor rgb="FFFF0000"/>
  </sheetPr>
  <dimension ref="A1:CC135"/>
  <sheetViews>
    <sheetView showZeros="0" tabSelected="1" zoomScale="90" zoomScaleNormal="90" workbookViewId="0">
      <selection activeCell="AF3" sqref="AF3:AN4"/>
    </sheetView>
  </sheetViews>
  <sheetFormatPr defaultRowHeight="13.5"/>
  <cols>
    <col min="1" max="5" width="3.125" style="5" customWidth="1"/>
    <col min="6" max="6" width="4" style="5" customWidth="1"/>
    <col min="7" max="21" width="3.125" style="5" customWidth="1"/>
    <col min="22" max="22" width="2.75" style="5" customWidth="1"/>
    <col min="23" max="29" width="3.125" style="5" customWidth="1"/>
    <col min="30" max="30" width="3.375" style="5" customWidth="1"/>
    <col min="31" max="31" width="1.875" style="5" customWidth="1"/>
    <col min="32" max="36" width="3.125" style="5" customWidth="1"/>
    <col min="37" max="37" width="4" style="5" customWidth="1"/>
    <col min="38" max="52" width="3.125" style="5" customWidth="1"/>
    <col min="53" max="53" width="2.75" style="5" customWidth="1"/>
    <col min="54" max="60" width="3.125" style="5" customWidth="1"/>
    <col min="61" max="61" width="3.375" style="5" customWidth="1"/>
    <col min="62" max="71" width="3.125" style="5" customWidth="1"/>
    <col min="72" max="72" width="4.25" style="5" customWidth="1"/>
    <col min="73" max="73" width="13.5" style="5" hidden="1" customWidth="1"/>
    <col min="74" max="74" width="10.875" style="5" hidden="1" customWidth="1"/>
    <col min="75" max="75" width="3.125" style="5" hidden="1" customWidth="1"/>
    <col min="76" max="76" width="5.5" style="5" hidden="1" customWidth="1"/>
    <col min="77" max="78" width="15.375" style="5" hidden="1" customWidth="1"/>
    <col min="79" max="79" width="18.125" style="5" hidden="1" customWidth="1"/>
    <col min="80" max="80" width="11" style="5" hidden="1" customWidth="1"/>
    <col min="81" max="81" width="22" style="5" hidden="1" customWidth="1"/>
    <col min="82" max="82" width="4.25" style="5" customWidth="1"/>
    <col min="83" max="136" width="3.125" style="5" customWidth="1"/>
    <col min="137" max="16384" width="9" style="5"/>
  </cols>
  <sheetData>
    <row r="1" spans="1:81" ht="16.5" customHeight="1">
      <c r="A1" s="85" t="s">
        <v>170</v>
      </c>
      <c r="B1" s="85"/>
      <c r="C1" s="85"/>
      <c r="D1" s="392" t="s">
        <v>174</v>
      </c>
      <c r="E1" s="392"/>
      <c r="F1" s="392"/>
      <c r="G1" s="392"/>
      <c r="H1" s="392"/>
      <c r="I1" s="392"/>
      <c r="Z1" s="389" t="s">
        <v>12</v>
      </c>
      <c r="AA1" s="390"/>
      <c r="AB1" s="390"/>
      <c r="AC1" s="390"/>
      <c r="AD1" s="390"/>
      <c r="AF1" s="85" t="s">
        <v>170</v>
      </c>
      <c r="AG1" s="85"/>
      <c r="AH1" s="85"/>
      <c r="AI1" s="391"/>
      <c r="AJ1" s="391"/>
      <c r="AK1" s="391"/>
      <c r="AL1" s="391"/>
      <c r="AM1" s="391"/>
      <c r="AN1" s="391"/>
      <c r="AW1" s="87" t="s">
        <v>12</v>
      </c>
      <c r="AX1" s="87"/>
      <c r="AY1" s="87"/>
      <c r="AZ1" s="87"/>
      <c r="BA1" s="63"/>
      <c r="BB1" s="63"/>
      <c r="BC1" s="63"/>
      <c r="BD1" s="63"/>
      <c r="BE1" s="63"/>
      <c r="BF1" s="63"/>
      <c r="BG1" s="88" t="s">
        <v>187</v>
      </c>
      <c r="BH1" s="88"/>
      <c r="BI1" s="88"/>
    </row>
    <row r="2" spans="1:81" ht="17.25" customHeight="1">
      <c r="A2" s="85"/>
      <c r="B2" s="85"/>
      <c r="C2" s="85"/>
      <c r="D2" s="392"/>
      <c r="E2" s="392"/>
      <c r="F2" s="392"/>
      <c r="G2" s="392"/>
      <c r="H2" s="392"/>
      <c r="I2" s="392"/>
      <c r="AF2" s="85"/>
      <c r="AG2" s="85"/>
      <c r="AH2" s="85"/>
      <c r="AI2" s="391"/>
      <c r="AJ2" s="391"/>
      <c r="AK2" s="391"/>
      <c r="AL2" s="391"/>
      <c r="AM2" s="391"/>
      <c r="AN2" s="391"/>
    </row>
    <row r="3" spans="1:81" ht="15" customHeight="1">
      <c r="A3" s="80" t="s">
        <v>221</v>
      </c>
      <c r="B3" s="80"/>
      <c r="C3" s="80"/>
      <c r="D3" s="80"/>
      <c r="E3" s="80"/>
      <c r="F3" s="80"/>
      <c r="G3" s="80"/>
      <c r="H3" s="80"/>
      <c r="I3" s="80"/>
      <c r="AF3" s="80" t="s">
        <v>221</v>
      </c>
      <c r="AG3" s="80"/>
      <c r="AH3" s="80"/>
      <c r="AI3" s="80"/>
      <c r="AJ3" s="80"/>
      <c r="AK3" s="80"/>
      <c r="AL3" s="80"/>
      <c r="AM3" s="80"/>
      <c r="AN3" s="80"/>
      <c r="AQ3" s="67"/>
    </row>
    <row r="4" spans="1:81" ht="15" customHeight="1">
      <c r="A4" s="80"/>
      <c r="B4" s="80"/>
      <c r="C4" s="80"/>
      <c r="D4" s="80"/>
      <c r="E4" s="80"/>
      <c r="F4" s="80"/>
      <c r="G4" s="80"/>
      <c r="H4" s="80"/>
      <c r="I4" s="80"/>
      <c r="AF4" s="80"/>
      <c r="AG4" s="80"/>
      <c r="AH4" s="80"/>
      <c r="AI4" s="80"/>
      <c r="AJ4" s="80"/>
      <c r="AK4" s="80"/>
      <c r="AL4" s="80"/>
      <c r="AM4" s="80"/>
      <c r="AN4" s="80"/>
    </row>
    <row r="5" spans="1:81" ht="15" customHeight="1">
      <c r="A5" s="81" t="s">
        <v>66</v>
      </c>
      <c r="B5" s="81"/>
      <c r="C5" s="81"/>
      <c r="D5" s="81"/>
      <c r="E5" s="81"/>
      <c r="F5" s="81"/>
      <c r="G5" s="81"/>
      <c r="N5" s="4"/>
      <c r="O5" s="4"/>
      <c r="P5" s="4"/>
      <c r="Q5" s="4"/>
      <c r="R5" s="4"/>
      <c r="AF5" s="81" t="s">
        <v>66</v>
      </c>
      <c r="AG5" s="81"/>
      <c r="AH5" s="81"/>
      <c r="AI5" s="81"/>
      <c r="AJ5" s="81"/>
      <c r="AK5" s="81"/>
      <c r="AL5" s="81"/>
      <c r="AS5" s="4"/>
      <c r="AT5" s="4"/>
      <c r="AU5" s="4"/>
      <c r="AV5" s="4"/>
      <c r="AW5" s="4"/>
    </row>
    <row r="6" spans="1:81" ht="13.5" customHeight="1">
      <c r="A6" s="81"/>
      <c r="B6" s="81"/>
      <c r="C6" s="81"/>
      <c r="D6" s="81"/>
      <c r="E6" s="81"/>
      <c r="F6" s="81"/>
      <c r="G6" s="81"/>
      <c r="H6" s="46"/>
      <c r="I6" s="46"/>
      <c r="J6" s="46"/>
      <c r="K6" s="46"/>
      <c r="L6" s="46"/>
      <c r="M6" s="46"/>
      <c r="N6" s="46"/>
      <c r="O6" s="46"/>
      <c r="P6" s="46"/>
      <c r="Q6" s="46"/>
      <c r="R6" s="46"/>
      <c r="S6" s="46"/>
      <c r="T6" s="46"/>
      <c r="U6" s="46"/>
      <c r="V6" s="46"/>
      <c r="W6" s="46"/>
      <c r="X6" s="46"/>
      <c r="Y6" s="2"/>
      <c r="Z6" s="2"/>
      <c r="AA6" s="2"/>
      <c r="AB6" s="2"/>
      <c r="AC6" s="2"/>
      <c r="AD6" s="2"/>
      <c r="AF6" s="81"/>
      <c r="AG6" s="81"/>
      <c r="AH6" s="81"/>
      <c r="AI6" s="81"/>
      <c r="AJ6" s="81"/>
      <c r="AK6" s="81"/>
      <c r="AL6" s="81"/>
      <c r="AM6" s="46"/>
      <c r="AN6" s="46"/>
      <c r="AO6" s="46"/>
      <c r="AP6" s="46"/>
      <c r="AQ6" s="46"/>
      <c r="AR6" s="46"/>
      <c r="AS6" s="46"/>
      <c r="AT6" s="46"/>
      <c r="AU6" s="46"/>
      <c r="AV6" s="46"/>
      <c r="AW6" s="46"/>
      <c r="AX6" s="46"/>
      <c r="AY6" s="46"/>
      <c r="AZ6" s="46"/>
      <c r="BA6" s="46"/>
      <c r="BB6" s="46"/>
      <c r="BC6" s="46"/>
      <c r="BD6" s="2"/>
      <c r="BE6" s="2"/>
      <c r="BF6" s="2"/>
      <c r="BG6" s="2"/>
      <c r="BH6" s="2"/>
      <c r="BI6" s="2"/>
      <c r="BN6" s="45"/>
    </row>
    <row r="7" spans="1:81" ht="13.5" customHeight="1">
      <c r="A7" s="81"/>
      <c r="B7" s="81"/>
      <c r="C7" s="81"/>
      <c r="D7" s="81"/>
      <c r="E7" s="81"/>
      <c r="F7" s="81"/>
      <c r="G7" s="81"/>
      <c r="H7" s="46"/>
      <c r="I7" s="46"/>
      <c r="J7" s="46"/>
      <c r="K7" s="46"/>
      <c r="L7" s="46"/>
      <c r="M7" s="46"/>
      <c r="N7" s="46"/>
      <c r="O7" s="46"/>
      <c r="P7" s="46"/>
      <c r="Q7" s="46"/>
      <c r="R7" s="46"/>
      <c r="S7" s="46"/>
      <c r="T7" s="46"/>
      <c r="U7" s="46"/>
      <c r="V7" s="46"/>
      <c r="W7" s="46"/>
      <c r="X7" s="46"/>
      <c r="Y7" s="2"/>
      <c r="Z7" s="2"/>
      <c r="AA7" s="2"/>
      <c r="AB7" s="2"/>
      <c r="AC7" s="2"/>
      <c r="AD7" s="2"/>
      <c r="AF7" s="81"/>
      <c r="AG7" s="81"/>
      <c r="AH7" s="81"/>
      <c r="AI7" s="81"/>
      <c r="AJ7" s="81"/>
      <c r="AK7" s="81"/>
      <c r="AL7" s="81"/>
      <c r="AM7" s="46"/>
      <c r="AN7" s="46"/>
      <c r="AO7" s="46"/>
      <c r="AP7" s="46"/>
      <c r="AQ7" s="46"/>
      <c r="AR7" s="46"/>
      <c r="AS7" s="46"/>
      <c r="AT7" s="46"/>
      <c r="AU7" s="46"/>
      <c r="AV7" s="46"/>
      <c r="AW7" s="46"/>
      <c r="AX7" s="46"/>
      <c r="AY7" s="46"/>
      <c r="AZ7" s="46"/>
      <c r="BA7" s="46"/>
      <c r="BB7" s="46"/>
      <c r="BC7" s="46"/>
      <c r="BD7" s="2"/>
      <c r="BE7" s="2"/>
      <c r="BF7" s="2"/>
      <c r="BG7" s="2"/>
      <c r="BH7" s="2"/>
      <c r="BI7" s="2"/>
    </row>
    <row r="8" spans="1:81" ht="15" customHeight="1">
      <c r="A8" s="1"/>
      <c r="B8" s="104" t="s">
        <v>167</v>
      </c>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2"/>
      <c r="AF8" s="1"/>
      <c r="AG8" s="104" t="s">
        <v>167</v>
      </c>
      <c r="AH8" s="104"/>
      <c r="AI8" s="104"/>
      <c r="AJ8" s="104"/>
      <c r="AK8" s="104"/>
      <c r="AL8" s="104"/>
      <c r="AM8" s="104"/>
      <c r="AN8" s="104"/>
      <c r="AO8" s="104"/>
      <c r="AP8" s="104"/>
      <c r="AQ8" s="104"/>
      <c r="AR8" s="104"/>
      <c r="AS8" s="104"/>
      <c r="AT8" s="104"/>
      <c r="AU8" s="104"/>
      <c r="AV8" s="104"/>
      <c r="AW8" s="104"/>
      <c r="AX8" s="104"/>
      <c r="AY8" s="104"/>
      <c r="AZ8" s="104"/>
      <c r="BA8" s="104"/>
      <c r="BB8" s="104"/>
      <c r="BC8" s="104"/>
      <c r="BD8" s="104"/>
      <c r="BE8" s="104"/>
      <c r="BF8" s="104"/>
      <c r="BG8" s="104"/>
      <c r="BH8" s="104"/>
      <c r="BI8" s="2"/>
    </row>
    <row r="9" spans="1:81" ht="6" customHeight="1">
      <c r="B9" s="104"/>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2"/>
      <c r="AG9" s="104"/>
      <c r="AH9" s="104"/>
      <c r="AI9" s="104"/>
      <c r="AJ9" s="104"/>
      <c r="AK9" s="104"/>
      <c r="AL9" s="104"/>
      <c r="AM9" s="104"/>
      <c r="AN9" s="104"/>
      <c r="AO9" s="104"/>
      <c r="AP9" s="104"/>
      <c r="AQ9" s="104"/>
      <c r="AR9" s="104"/>
      <c r="AS9" s="104"/>
      <c r="AT9" s="104"/>
      <c r="AU9" s="104"/>
      <c r="AV9" s="104"/>
      <c r="AW9" s="104"/>
      <c r="AX9" s="104"/>
      <c r="AY9" s="104"/>
      <c r="AZ9" s="104"/>
      <c r="BA9" s="104"/>
      <c r="BB9" s="104"/>
      <c r="BC9" s="104"/>
      <c r="BD9" s="104"/>
      <c r="BE9" s="104"/>
      <c r="BF9" s="104"/>
      <c r="BG9" s="104"/>
      <c r="BH9" s="104"/>
      <c r="BI9" s="2"/>
    </row>
    <row r="10" spans="1:81" ht="18.75" customHeight="1">
      <c r="A10" s="3"/>
      <c r="B10" s="104"/>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2"/>
      <c r="AF10" s="3"/>
      <c r="AG10" s="104"/>
      <c r="AH10" s="104"/>
      <c r="AI10" s="104"/>
      <c r="AJ10" s="104"/>
      <c r="AK10" s="104"/>
      <c r="AL10" s="104"/>
      <c r="AM10" s="104"/>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2"/>
      <c r="BY10" s="5" t="s">
        <v>84</v>
      </c>
      <c r="CA10" s="5" t="s">
        <v>85</v>
      </c>
    </row>
    <row r="11" spans="1:81" ht="4.5" customHeight="1" thickBot="1">
      <c r="A11" s="3"/>
      <c r="B11" s="3"/>
      <c r="C11" s="3"/>
      <c r="D11" s="3"/>
      <c r="E11" s="3"/>
      <c r="F11" s="3"/>
      <c r="G11" s="43"/>
      <c r="H11" s="43"/>
      <c r="I11" s="43"/>
      <c r="J11" s="43"/>
      <c r="K11" s="43"/>
      <c r="L11" s="43"/>
      <c r="M11" s="43"/>
      <c r="N11" s="43"/>
      <c r="O11" s="43"/>
      <c r="P11" s="43"/>
      <c r="Q11" s="43"/>
      <c r="R11" s="43"/>
      <c r="S11" s="43"/>
      <c r="T11" s="43"/>
      <c r="U11" s="43"/>
      <c r="V11" s="43"/>
      <c r="W11" s="43"/>
      <c r="X11" s="2"/>
      <c r="Y11" s="2"/>
      <c r="Z11" s="2"/>
      <c r="AA11" s="2"/>
      <c r="AB11" s="2"/>
      <c r="AC11" s="2"/>
      <c r="AD11" s="2"/>
      <c r="AF11" s="3"/>
      <c r="AG11" s="3"/>
      <c r="AH11" s="3"/>
      <c r="AI11" s="3"/>
      <c r="AJ11" s="3"/>
      <c r="AK11" s="3"/>
      <c r="AL11" s="43"/>
      <c r="AM11" s="43"/>
      <c r="AN11" s="43"/>
      <c r="AO11" s="43"/>
      <c r="AP11" s="43"/>
      <c r="AQ11" s="43"/>
      <c r="AR11" s="43"/>
      <c r="AS11" s="43"/>
      <c r="AT11" s="43"/>
      <c r="AU11" s="43"/>
      <c r="AV11" s="43"/>
      <c r="AW11" s="43"/>
      <c r="AX11" s="43"/>
      <c r="AY11" s="43"/>
      <c r="AZ11" s="43"/>
      <c r="BA11" s="43"/>
      <c r="BB11" s="43"/>
      <c r="BC11" s="2"/>
      <c r="BD11" s="2"/>
      <c r="BE11" s="2"/>
      <c r="BF11" s="2"/>
      <c r="BG11" s="2"/>
      <c r="BH11" s="2"/>
      <c r="BI11" s="2"/>
      <c r="CA11" s="5" t="s">
        <v>86</v>
      </c>
      <c r="CC11" s="5" t="s">
        <v>86</v>
      </c>
    </row>
    <row r="12" spans="1:81" ht="26.25" customHeight="1">
      <c r="A12" s="105" t="s">
        <v>88</v>
      </c>
      <c r="B12" s="106"/>
      <c r="C12" s="106"/>
      <c r="D12" s="106"/>
      <c r="E12" s="366" t="s">
        <v>100</v>
      </c>
      <c r="F12" s="367"/>
      <c r="G12" s="367"/>
      <c r="H12" s="367"/>
      <c r="I12" s="367"/>
      <c r="J12" s="367"/>
      <c r="K12" s="367"/>
      <c r="L12" s="367"/>
      <c r="M12" s="367"/>
      <c r="N12" s="367"/>
      <c r="O12" s="367"/>
      <c r="P12" s="367"/>
      <c r="Q12" s="367"/>
      <c r="R12" s="367"/>
      <c r="S12" s="367"/>
      <c r="T12" s="367"/>
      <c r="U12" s="367"/>
      <c r="V12" s="367"/>
      <c r="W12" s="367"/>
      <c r="X12" s="367"/>
      <c r="Y12" s="367"/>
      <c r="Z12" s="367"/>
      <c r="AA12" s="367"/>
      <c r="AB12" s="367"/>
      <c r="AC12" s="367"/>
      <c r="AD12" s="368"/>
      <c r="AF12" s="110" t="s">
        <v>88</v>
      </c>
      <c r="AG12" s="111"/>
      <c r="AH12" s="111"/>
      <c r="AI12" s="112"/>
      <c r="AJ12" s="399" t="s">
        <v>183</v>
      </c>
      <c r="AK12" s="400"/>
      <c r="AL12" s="400"/>
      <c r="AM12" s="400"/>
      <c r="AN12" s="400"/>
      <c r="AO12" s="400"/>
      <c r="AP12" s="400"/>
      <c r="AQ12" s="400"/>
      <c r="AR12" s="400"/>
      <c r="AS12" s="400"/>
      <c r="AT12" s="400"/>
      <c r="AU12" s="400"/>
      <c r="AV12" s="400"/>
      <c r="AW12" s="400"/>
      <c r="AX12" s="400"/>
      <c r="AY12" s="400"/>
      <c r="AZ12" s="400"/>
      <c r="BA12" s="400"/>
      <c r="BB12" s="400"/>
      <c r="BC12" s="400"/>
      <c r="BD12" s="400"/>
      <c r="BE12" s="400"/>
      <c r="BF12" s="400"/>
      <c r="BG12" s="400"/>
      <c r="BH12" s="400"/>
      <c r="BI12" s="401"/>
      <c r="BU12" s="5" t="s">
        <v>16</v>
      </c>
      <c r="BV12" s="5" t="s">
        <v>16</v>
      </c>
      <c r="BY12" s="23">
        <v>45754</v>
      </c>
      <c r="BZ12" s="5" t="str">
        <f>DBCS(TEXT(BY12,"ggge年m月d日(aaa)"))</f>
        <v>令和７年４月７日（月）</v>
      </c>
      <c r="CA12" s="5" t="s">
        <v>113</v>
      </c>
      <c r="CB12" s="5" t="s">
        <v>87</v>
      </c>
      <c r="CC12" s="5" t="str">
        <f>CA12&amp;CB12</f>
        <v>令和７年４月７日（月） ～３日間</v>
      </c>
    </row>
    <row r="13" spans="1:81" ht="26.25" customHeight="1">
      <c r="A13" s="82" t="s">
        <v>172</v>
      </c>
      <c r="B13" s="83"/>
      <c r="C13" s="83"/>
      <c r="D13" s="84"/>
      <c r="E13" s="402" t="s">
        <v>165</v>
      </c>
      <c r="F13" s="403"/>
      <c r="G13" s="403"/>
      <c r="H13" s="403"/>
      <c r="I13" s="403"/>
      <c r="J13" s="403"/>
      <c r="K13" s="403"/>
      <c r="L13" s="403"/>
      <c r="M13" s="403"/>
      <c r="N13" s="403"/>
      <c r="O13" s="403"/>
      <c r="P13" s="403"/>
      <c r="Q13" s="403"/>
      <c r="R13" s="403"/>
      <c r="S13" s="403"/>
      <c r="T13" s="403"/>
      <c r="U13" s="403"/>
      <c r="V13" s="403"/>
      <c r="W13" s="403"/>
      <c r="X13" s="403"/>
      <c r="Y13" s="403"/>
      <c r="Z13" s="403"/>
      <c r="AA13" s="403"/>
      <c r="AB13" s="403"/>
      <c r="AC13" s="403"/>
      <c r="AD13" s="404"/>
      <c r="AF13" s="82" t="s">
        <v>172</v>
      </c>
      <c r="AG13" s="83"/>
      <c r="AH13" s="83"/>
      <c r="AI13" s="84"/>
      <c r="AJ13" s="405"/>
      <c r="AK13" s="406"/>
      <c r="AL13" s="406"/>
      <c r="AM13" s="406"/>
      <c r="AN13" s="406"/>
      <c r="AO13" s="406"/>
      <c r="AP13" s="406"/>
      <c r="AQ13" s="406"/>
      <c r="AR13" s="406"/>
      <c r="AS13" s="406"/>
      <c r="AT13" s="406"/>
      <c r="AU13" s="406"/>
      <c r="AV13" s="406"/>
      <c r="AW13" s="406"/>
      <c r="AX13" s="406"/>
      <c r="AY13" s="406"/>
      <c r="AZ13" s="406"/>
      <c r="BA13" s="406"/>
      <c r="BB13" s="406"/>
      <c r="BC13" s="406"/>
      <c r="BD13" s="406"/>
      <c r="BE13" s="406"/>
      <c r="BF13" s="406"/>
      <c r="BG13" s="406"/>
      <c r="BH13" s="406"/>
      <c r="BI13" s="407"/>
      <c r="BU13" s="44" t="s">
        <v>162</v>
      </c>
      <c r="BV13" s="5" t="s">
        <v>25</v>
      </c>
      <c r="BY13" s="23">
        <v>45796</v>
      </c>
      <c r="BZ13" s="5" t="str">
        <f>DBCS(TEXT(BY13,"ggge年m月d日(aaa)"))</f>
        <v>令和７年５月１９日（月）</v>
      </c>
      <c r="CA13" s="5" t="s">
        <v>101</v>
      </c>
      <c r="CB13" s="5" t="s">
        <v>87</v>
      </c>
      <c r="CC13" s="5" t="str">
        <f t="shared" ref="CC13:CC22" si="0">CA13&amp;CB13</f>
        <v>令和７年５月１９日（月） ～３日間</v>
      </c>
    </row>
    <row r="14" spans="1:81" ht="26.25" customHeight="1">
      <c r="A14" s="95" t="s">
        <v>0</v>
      </c>
      <c r="B14" s="96"/>
      <c r="C14" s="96"/>
      <c r="D14" s="96"/>
      <c r="E14" s="393" t="s">
        <v>64</v>
      </c>
      <c r="F14" s="393"/>
      <c r="G14" s="393"/>
      <c r="H14" s="393"/>
      <c r="I14" s="393"/>
      <c r="J14" s="393"/>
      <c r="K14" s="393"/>
      <c r="L14" s="393"/>
      <c r="M14" s="393"/>
      <c r="N14" s="393"/>
      <c r="O14" s="393"/>
      <c r="P14" s="393"/>
      <c r="Q14" s="393"/>
      <c r="R14" s="393"/>
      <c r="S14" s="393"/>
      <c r="T14" s="393"/>
      <c r="U14" s="98" t="s">
        <v>31</v>
      </c>
      <c r="V14" s="98"/>
      <c r="W14" s="98"/>
      <c r="X14" s="98"/>
      <c r="Y14" s="394" t="s">
        <v>15</v>
      </c>
      <c r="Z14" s="394"/>
      <c r="AA14" s="394"/>
      <c r="AB14" s="394"/>
      <c r="AC14" s="394"/>
      <c r="AD14" s="395"/>
      <c r="AF14" s="82" t="s">
        <v>0</v>
      </c>
      <c r="AG14" s="83"/>
      <c r="AH14" s="83"/>
      <c r="AI14" s="84"/>
      <c r="AJ14" s="396"/>
      <c r="AK14" s="397"/>
      <c r="AL14" s="397"/>
      <c r="AM14" s="397"/>
      <c r="AN14" s="397"/>
      <c r="AO14" s="397"/>
      <c r="AP14" s="397"/>
      <c r="AQ14" s="397"/>
      <c r="AR14" s="397"/>
      <c r="AS14" s="397"/>
      <c r="AT14" s="397"/>
      <c r="AU14" s="397"/>
      <c r="AV14" s="397"/>
      <c r="AW14" s="397"/>
      <c r="AX14" s="397"/>
      <c r="AY14" s="398"/>
      <c r="AZ14" s="171" t="s">
        <v>31</v>
      </c>
      <c r="BA14" s="171"/>
      <c r="BB14" s="171"/>
      <c r="BC14" s="171"/>
      <c r="BD14" s="370" t="s">
        <v>16</v>
      </c>
      <c r="BE14" s="370"/>
      <c r="BF14" s="370"/>
      <c r="BG14" s="370"/>
      <c r="BH14" s="370"/>
      <c r="BI14" s="371"/>
      <c r="BU14" s="44" t="s">
        <v>163</v>
      </c>
      <c r="BV14" s="8" t="s">
        <v>26</v>
      </c>
      <c r="BY14" s="23">
        <v>45817</v>
      </c>
      <c r="BZ14" s="5" t="str">
        <f t="shared" ref="BZ14:BZ22" si="1">DBCS(TEXT(BY14,"ggge年m月d日(aaa)"))</f>
        <v>令和７年６月９日（月）</v>
      </c>
      <c r="CA14" s="5" t="s">
        <v>102</v>
      </c>
      <c r="CB14" s="5" t="s">
        <v>87</v>
      </c>
      <c r="CC14" s="5" t="str">
        <f t="shared" si="0"/>
        <v>令和７年６月９日（月） ～３日間</v>
      </c>
    </row>
    <row r="15" spans="1:81" ht="26.25" customHeight="1">
      <c r="A15" s="95" t="s">
        <v>1</v>
      </c>
      <c r="B15" s="96"/>
      <c r="C15" s="96"/>
      <c r="D15" s="96"/>
      <c r="E15" s="369" t="s">
        <v>65</v>
      </c>
      <c r="F15" s="369"/>
      <c r="G15" s="369"/>
      <c r="H15" s="369"/>
      <c r="I15" s="369"/>
      <c r="J15" s="369"/>
      <c r="K15" s="369"/>
      <c r="L15" s="369"/>
      <c r="M15" s="369"/>
      <c r="N15" s="369"/>
      <c r="O15" s="369"/>
      <c r="P15" s="369"/>
      <c r="Q15" s="369"/>
      <c r="R15" s="369"/>
      <c r="S15" s="369"/>
      <c r="T15" s="369"/>
      <c r="U15" s="175" t="s">
        <v>17</v>
      </c>
      <c r="V15" s="175"/>
      <c r="W15" s="175"/>
      <c r="X15" s="175"/>
      <c r="Y15" s="372" t="s">
        <v>25</v>
      </c>
      <c r="Z15" s="372"/>
      <c r="AA15" s="372"/>
      <c r="AB15" s="372"/>
      <c r="AC15" s="372"/>
      <c r="AD15" s="373"/>
      <c r="AE15" s="178"/>
      <c r="AF15" s="439" t="s">
        <v>1</v>
      </c>
      <c r="AG15" s="440"/>
      <c r="AH15" s="440"/>
      <c r="AI15" s="441"/>
      <c r="AJ15" s="445" t="s">
        <v>222</v>
      </c>
      <c r="AK15" s="446"/>
      <c r="AL15" s="446"/>
      <c r="AM15" s="446"/>
      <c r="AN15" s="446"/>
      <c r="AO15" s="446"/>
      <c r="AP15" s="446"/>
      <c r="AQ15" s="446"/>
      <c r="AR15" s="446"/>
      <c r="AS15" s="446"/>
      <c r="AT15" s="446"/>
      <c r="AU15" s="446"/>
      <c r="AV15" s="446"/>
      <c r="AW15" s="446"/>
      <c r="AX15" s="446"/>
      <c r="AY15" s="447"/>
      <c r="AZ15" s="94" t="s">
        <v>17</v>
      </c>
      <c r="BA15" s="94"/>
      <c r="BB15" s="94"/>
      <c r="BC15" s="94"/>
      <c r="BD15" s="377" t="s">
        <v>16</v>
      </c>
      <c r="BE15" s="377"/>
      <c r="BF15" s="377"/>
      <c r="BG15" s="377"/>
      <c r="BH15" s="377"/>
      <c r="BI15" s="378"/>
      <c r="BQ15" s="44"/>
      <c r="BU15" s="44" t="s">
        <v>164</v>
      </c>
      <c r="BY15" s="23">
        <v>45845</v>
      </c>
      <c r="BZ15" s="5" t="str">
        <f t="shared" si="1"/>
        <v>令和７年７月７日（月）</v>
      </c>
      <c r="CA15" s="5" t="s">
        <v>103</v>
      </c>
      <c r="CB15" s="5" t="s">
        <v>87</v>
      </c>
      <c r="CC15" s="5" t="str">
        <f t="shared" si="0"/>
        <v>令和７年７月７日（月） ～３日間</v>
      </c>
    </row>
    <row r="16" spans="1:81" ht="26.25" customHeight="1">
      <c r="A16" s="95"/>
      <c r="B16" s="96"/>
      <c r="C16" s="96"/>
      <c r="D16" s="96"/>
      <c r="E16" s="369"/>
      <c r="F16" s="369"/>
      <c r="G16" s="369"/>
      <c r="H16" s="369"/>
      <c r="I16" s="369"/>
      <c r="J16" s="369"/>
      <c r="K16" s="369"/>
      <c r="L16" s="369"/>
      <c r="M16" s="369"/>
      <c r="N16" s="369"/>
      <c r="O16" s="369"/>
      <c r="P16" s="369"/>
      <c r="Q16" s="369"/>
      <c r="R16" s="369"/>
      <c r="S16" s="369"/>
      <c r="T16" s="369"/>
      <c r="U16" s="155" t="s">
        <v>18</v>
      </c>
      <c r="V16" s="156"/>
      <c r="W16" s="156"/>
      <c r="X16" s="157"/>
      <c r="Y16" s="363" t="s">
        <v>20</v>
      </c>
      <c r="Z16" s="364"/>
      <c r="AA16" s="364"/>
      <c r="AB16" s="364"/>
      <c r="AC16" s="364"/>
      <c r="AD16" s="365"/>
      <c r="AE16" s="178"/>
      <c r="AF16" s="442"/>
      <c r="AG16" s="443"/>
      <c r="AH16" s="443"/>
      <c r="AI16" s="444"/>
      <c r="AJ16" s="448"/>
      <c r="AK16" s="449"/>
      <c r="AL16" s="449"/>
      <c r="AM16" s="449"/>
      <c r="AN16" s="449"/>
      <c r="AO16" s="449"/>
      <c r="AP16" s="449"/>
      <c r="AQ16" s="449"/>
      <c r="AR16" s="449"/>
      <c r="AS16" s="449"/>
      <c r="AT16" s="449"/>
      <c r="AU16" s="449"/>
      <c r="AV16" s="449"/>
      <c r="AW16" s="449"/>
      <c r="AX16" s="449"/>
      <c r="AY16" s="450"/>
      <c r="AZ16" s="161" t="s">
        <v>18</v>
      </c>
      <c r="BA16" s="162"/>
      <c r="BB16" s="162"/>
      <c r="BC16" s="163"/>
      <c r="BD16" s="341" t="s">
        <v>16</v>
      </c>
      <c r="BE16" s="342"/>
      <c r="BF16" s="342"/>
      <c r="BG16" s="342"/>
      <c r="BH16" s="342"/>
      <c r="BI16" s="343"/>
      <c r="BU16" s="44"/>
      <c r="BY16" s="23">
        <v>45873</v>
      </c>
      <c r="BZ16" s="5" t="str">
        <f t="shared" si="1"/>
        <v>令和７年８月４日（月）</v>
      </c>
      <c r="CA16" s="5" t="s">
        <v>104</v>
      </c>
      <c r="CB16" s="5" t="s">
        <v>87</v>
      </c>
      <c r="CC16" s="5" t="str">
        <f t="shared" si="0"/>
        <v>令和７年８月４日（月） ～３日間</v>
      </c>
    </row>
    <row r="17" spans="1:81" ht="26.25" customHeight="1" thickBot="1">
      <c r="A17" s="415" t="s">
        <v>19</v>
      </c>
      <c r="B17" s="416"/>
      <c r="C17" s="416"/>
      <c r="D17" s="416"/>
      <c r="E17" s="417" t="s">
        <v>58</v>
      </c>
      <c r="F17" s="417"/>
      <c r="G17" s="417"/>
      <c r="H17" s="417"/>
      <c r="I17" s="417"/>
      <c r="J17" s="417"/>
      <c r="K17" s="417"/>
      <c r="L17" s="417"/>
      <c r="M17" s="417"/>
      <c r="N17" s="417"/>
      <c r="O17" s="417"/>
      <c r="P17" s="418"/>
      <c r="Q17" s="61" t="s">
        <v>51</v>
      </c>
      <c r="R17" s="419" t="s">
        <v>53</v>
      </c>
      <c r="S17" s="420"/>
      <c r="T17" s="62" t="s">
        <v>52</v>
      </c>
      <c r="U17" s="421" t="s">
        <v>22</v>
      </c>
      <c r="V17" s="421"/>
      <c r="W17" s="421"/>
      <c r="X17" s="421"/>
      <c r="Y17" s="422" t="s">
        <v>23</v>
      </c>
      <c r="Z17" s="422"/>
      <c r="AA17" s="422"/>
      <c r="AB17" s="422"/>
      <c r="AC17" s="422"/>
      <c r="AD17" s="423"/>
      <c r="AF17" s="82" t="s">
        <v>19</v>
      </c>
      <c r="AG17" s="83"/>
      <c r="AH17" s="83"/>
      <c r="AI17" s="84"/>
      <c r="AJ17" s="451"/>
      <c r="AK17" s="452"/>
      <c r="AL17" s="452"/>
      <c r="AM17" s="452"/>
      <c r="AN17" s="452"/>
      <c r="AO17" s="452"/>
      <c r="AP17" s="452"/>
      <c r="AQ17" s="452"/>
      <c r="AR17" s="452"/>
      <c r="AS17" s="452"/>
      <c r="AT17" s="452"/>
      <c r="AU17" s="452"/>
      <c r="AV17" s="70" t="s">
        <v>51</v>
      </c>
      <c r="AW17" s="380" t="str">
        <f ca="1">REPT(DATEDIF(AJ17, TODAY(),"Y")&amp;"歳", ISNUMBER(AJ17))</f>
        <v/>
      </c>
      <c r="AX17" s="380"/>
      <c r="AY17" s="71" t="s">
        <v>52</v>
      </c>
      <c r="AZ17" s="144" t="s">
        <v>22</v>
      </c>
      <c r="BA17" s="144"/>
      <c r="BB17" s="144"/>
      <c r="BC17" s="144"/>
      <c r="BD17" s="432" t="s">
        <v>16</v>
      </c>
      <c r="BE17" s="432"/>
      <c r="BF17" s="432"/>
      <c r="BG17" s="432"/>
      <c r="BH17" s="432"/>
      <c r="BI17" s="433"/>
      <c r="BU17" s="5" t="s">
        <v>16</v>
      </c>
      <c r="BV17" s="5" t="s">
        <v>16</v>
      </c>
      <c r="BY17" s="23">
        <v>45901</v>
      </c>
      <c r="BZ17" s="5" t="str">
        <f t="shared" si="1"/>
        <v>令和７年９月１日（月）</v>
      </c>
      <c r="CA17" s="5" t="s">
        <v>105</v>
      </c>
      <c r="CB17" s="5" t="s">
        <v>87</v>
      </c>
      <c r="CC17" s="5" t="str">
        <f t="shared" si="0"/>
        <v>令和７年９月１日（月） ～３日間</v>
      </c>
    </row>
    <row r="18" spans="1:81" ht="20.25" customHeight="1">
      <c r="A18" s="424" t="s">
        <v>32</v>
      </c>
      <c r="B18" s="425"/>
      <c r="C18" s="425"/>
      <c r="D18" s="426"/>
      <c r="E18" s="427" t="s">
        <v>14</v>
      </c>
      <c r="F18" s="427"/>
      <c r="G18" s="427"/>
      <c r="H18" s="427"/>
      <c r="I18" s="427"/>
      <c r="J18" s="427"/>
      <c r="K18" s="427"/>
      <c r="L18" s="427"/>
      <c r="M18" s="427"/>
      <c r="N18" s="427"/>
      <c r="O18" s="427"/>
      <c r="P18" s="427"/>
      <c r="Q18" s="427"/>
      <c r="R18" s="427"/>
      <c r="S18" s="427"/>
      <c r="T18" s="427"/>
      <c r="U18" s="427"/>
      <c r="V18" s="427"/>
      <c r="W18" s="427"/>
      <c r="X18" s="427"/>
      <c r="Y18" s="205"/>
      <c r="Z18" s="205"/>
      <c r="AA18" s="205"/>
      <c r="AB18" s="205"/>
      <c r="AC18" s="205"/>
      <c r="AD18" s="206"/>
      <c r="AF18" s="199" t="s">
        <v>32</v>
      </c>
      <c r="AG18" s="200"/>
      <c r="AH18" s="200"/>
      <c r="AI18" s="201"/>
      <c r="AJ18" s="205" t="s">
        <v>14</v>
      </c>
      <c r="AK18" s="205"/>
      <c r="AL18" s="205"/>
      <c r="AM18" s="205"/>
      <c r="AN18" s="205"/>
      <c r="AO18" s="205"/>
      <c r="AP18" s="205"/>
      <c r="AQ18" s="205"/>
      <c r="AR18" s="205"/>
      <c r="AS18" s="205"/>
      <c r="AT18" s="205"/>
      <c r="AU18" s="205"/>
      <c r="AV18" s="205"/>
      <c r="AW18" s="205"/>
      <c r="AX18" s="205"/>
      <c r="AY18" s="205"/>
      <c r="AZ18" s="205"/>
      <c r="BA18" s="205"/>
      <c r="BB18" s="205"/>
      <c r="BC18" s="205"/>
      <c r="BD18" s="205"/>
      <c r="BE18" s="205"/>
      <c r="BF18" s="205"/>
      <c r="BG18" s="205"/>
      <c r="BH18" s="205"/>
      <c r="BI18" s="206"/>
      <c r="BU18" s="5" t="s">
        <v>20</v>
      </c>
      <c r="BV18" s="5" t="s">
        <v>23</v>
      </c>
      <c r="BY18" s="23">
        <v>45936</v>
      </c>
      <c r="BZ18" s="5" t="str">
        <f t="shared" si="1"/>
        <v>令和７年１０月６日（月）</v>
      </c>
      <c r="CA18" s="5" t="s">
        <v>106</v>
      </c>
      <c r="CB18" s="5" t="s">
        <v>87</v>
      </c>
      <c r="CC18" s="5" t="str">
        <f t="shared" si="0"/>
        <v>令和７年１０月６日（月） ～３日間</v>
      </c>
    </row>
    <row r="19" spans="1:81" ht="18" customHeight="1">
      <c r="A19" s="199"/>
      <c r="B19" s="200"/>
      <c r="C19" s="200"/>
      <c r="D19" s="201"/>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8"/>
      <c r="AF19" s="199"/>
      <c r="AG19" s="200"/>
      <c r="AH19" s="200"/>
      <c r="AI19" s="201"/>
      <c r="AJ19" s="453"/>
      <c r="AK19" s="453"/>
      <c r="AL19" s="453"/>
      <c r="AM19" s="453"/>
      <c r="AN19" s="453"/>
      <c r="AO19" s="453"/>
      <c r="AP19" s="453"/>
      <c r="AQ19" s="453"/>
      <c r="AR19" s="453"/>
      <c r="AS19" s="453"/>
      <c r="AT19" s="453"/>
      <c r="AU19" s="453"/>
      <c r="AV19" s="453"/>
      <c r="AW19" s="453"/>
      <c r="AX19" s="453"/>
      <c r="AY19" s="453"/>
      <c r="AZ19" s="453"/>
      <c r="BA19" s="453"/>
      <c r="BB19" s="453"/>
      <c r="BC19" s="453"/>
      <c r="BD19" s="453"/>
      <c r="BE19" s="453"/>
      <c r="BF19" s="453"/>
      <c r="BG19" s="453"/>
      <c r="BH19" s="453"/>
      <c r="BI19" s="454"/>
      <c r="BU19" s="5" t="s">
        <v>21</v>
      </c>
      <c r="BV19" s="5" t="s">
        <v>24</v>
      </c>
      <c r="BY19" s="23">
        <v>45965</v>
      </c>
      <c r="BZ19" s="5" t="str">
        <f t="shared" si="1"/>
        <v>令和７年１１月４日（火）</v>
      </c>
      <c r="CA19" s="5" t="s">
        <v>107</v>
      </c>
      <c r="CB19" s="5" t="s">
        <v>87</v>
      </c>
      <c r="CC19" s="5" t="str">
        <f t="shared" si="0"/>
        <v>令和７年１１月４日（火） ～３日間</v>
      </c>
    </row>
    <row r="20" spans="1:81" ht="18" customHeight="1" thickBot="1">
      <c r="A20" s="202"/>
      <c r="B20" s="203"/>
      <c r="C20" s="203"/>
      <c r="D20" s="204"/>
      <c r="E20" s="209"/>
      <c r="F20" s="209"/>
      <c r="G20" s="209"/>
      <c r="H20" s="209"/>
      <c r="I20" s="209"/>
      <c r="J20" s="209"/>
      <c r="K20" s="209"/>
      <c r="L20" s="209"/>
      <c r="M20" s="209"/>
      <c r="N20" s="209"/>
      <c r="O20" s="209"/>
      <c r="P20" s="209"/>
      <c r="Q20" s="209"/>
      <c r="R20" s="209"/>
      <c r="S20" s="209"/>
      <c r="T20" s="209"/>
      <c r="U20" s="209"/>
      <c r="V20" s="209"/>
      <c r="W20" s="209"/>
      <c r="X20" s="209"/>
      <c r="Y20" s="209"/>
      <c r="Z20" s="209"/>
      <c r="AA20" s="209"/>
      <c r="AB20" s="209"/>
      <c r="AC20" s="209"/>
      <c r="AD20" s="210"/>
      <c r="AF20" s="202"/>
      <c r="AG20" s="203"/>
      <c r="AH20" s="203"/>
      <c r="AI20" s="204"/>
      <c r="AJ20" s="455"/>
      <c r="AK20" s="455"/>
      <c r="AL20" s="455"/>
      <c r="AM20" s="455"/>
      <c r="AN20" s="455"/>
      <c r="AO20" s="455"/>
      <c r="AP20" s="455"/>
      <c r="AQ20" s="455"/>
      <c r="AR20" s="455"/>
      <c r="AS20" s="455"/>
      <c r="AT20" s="455"/>
      <c r="AU20" s="455"/>
      <c r="AV20" s="455"/>
      <c r="AW20" s="455"/>
      <c r="AX20" s="455"/>
      <c r="AY20" s="455"/>
      <c r="AZ20" s="455"/>
      <c r="BA20" s="455"/>
      <c r="BB20" s="455"/>
      <c r="BC20" s="455"/>
      <c r="BD20" s="455"/>
      <c r="BE20" s="455"/>
      <c r="BF20" s="455"/>
      <c r="BG20" s="455"/>
      <c r="BH20" s="455"/>
      <c r="BI20" s="456"/>
      <c r="BU20" s="5" t="s">
        <v>220</v>
      </c>
      <c r="BY20" s="23">
        <v>46029</v>
      </c>
      <c r="BZ20" s="5" t="str">
        <f t="shared" si="1"/>
        <v>令和８年１月７日（水）</v>
      </c>
      <c r="CA20" s="5" t="s">
        <v>109</v>
      </c>
      <c r="CB20" s="5" t="s">
        <v>87</v>
      </c>
      <c r="CC20" s="5" t="str">
        <f t="shared" si="0"/>
        <v>令和８年１月７日（水） ～３日間</v>
      </c>
    </row>
    <row r="21" spans="1:81" ht="26.25" customHeight="1">
      <c r="A21" s="181" t="s">
        <v>73</v>
      </c>
      <c r="B21" s="181"/>
      <c r="C21" s="181"/>
      <c r="D21" s="181"/>
      <c r="E21" s="181"/>
      <c r="F21" s="181"/>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c r="AF21" s="181" t="s">
        <v>73</v>
      </c>
      <c r="AG21" s="181"/>
      <c r="AH21" s="181"/>
      <c r="AI21" s="181"/>
      <c r="AJ21" s="181"/>
      <c r="AK21" s="181"/>
      <c r="AL21" s="181"/>
      <c r="AM21" s="181"/>
      <c r="AN21" s="181"/>
      <c r="AO21" s="181"/>
      <c r="AP21" s="181"/>
      <c r="AQ21" s="181"/>
      <c r="AR21" s="181"/>
      <c r="AS21" s="181"/>
      <c r="AT21" s="181"/>
      <c r="AU21" s="181"/>
      <c r="AV21" s="181"/>
      <c r="AW21" s="181"/>
      <c r="AX21" s="181"/>
      <c r="AY21" s="181"/>
      <c r="AZ21" s="181"/>
      <c r="BA21" s="181"/>
      <c r="BB21" s="181"/>
      <c r="BC21" s="181"/>
      <c r="BD21" s="181"/>
      <c r="BE21" s="181"/>
      <c r="BF21" s="181"/>
      <c r="BG21" s="181"/>
      <c r="BH21" s="181"/>
      <c r="BI21" s="181"/>
      <c r="BU21" s="5" t="s">
        <v>16</v>
      </c>
      <c r="BY21" s="23">
        <v>46055</v>
      </c>
      <c r="BZ21" s="5" t="str">
        <f t="shared" si="1"/>
        <v>令和８年２月２日（月）</v>
      </c>
      <c r="CA21" s="5" t="s">
        <v>110</v>
      </c>
      <c r="CB21" s="5" t="s">
        <v>87</v>
      </c>
      <c r="CC21" s="5" t="str">
        <f t="shared" si="0"/>
        <v>令和８年２月２日（月） ～３日間</v>
      </c>
    </row>
    <row r="22" spans="1:81" ht="20.25" customHeight="1" thickBot="1">
      <c r="A22" s="434" t="s">
        <v>175</v>
      </c>
      <c r="B22" s="434"/>
      <c r="C22" s="434"/>
      <c r="D22" s="434"/>
      <c r="E22" s="434"/>
      <c r="F22" s="434"/>
      <c r="G22" s="434"/>
      <c r="H22" s="434"/>
      <c r="I22" s="434"/>
      <c r="J22" s="434"/>
      <c r="K22" s="434"/>
      <c r="L22" s="434"/>
      <c r="M22" s="434"/>
      <c r="N22" s="434"/>
      <c r="O22" s="434"/>
      <c r="P22" s="434"/>
      <c r="Q22" s="434"/>
      <c r="R22" s="434"/>
      <c r="S22" s="434"/>
      <c r="T22" s="434"/>
      <c r="U22" s="434"/>
      <c r="V22" s="434"/>
      <c r="W22" s="434"/>
      <c r="X22" s="434"/>
      <c r="Y22" s="434"/>
      <c r="Z22" s="434"/>
      <c r="AA22" s="434"/>
      <c r="AB22" s="434"/>
      <c r="AC22" s="434"/>
      <c r="AD22" s="434"/>
      <c r="AE22" s="59"/>
      <c r="AF22" s="434" t="s">
        <v>175</v>
      </c>
      <c r="AG22" s="434"/>
      <c r="AH22" s="434"/>
      <c r="AI22" s="434"/>
      <c r="AJ22" s="434"/>
      <c r="AK22" s="434"/>
      <c r="AL22" s="434"/>
      <c r="AM22" s="434"/>
      <c r="AN22" s="434"/>
      <c r="AO22" s="434"/>
      <c r="AP22" s="434"/>
      <c r="AQ22" s="434"/>
      <c r="AR22" s="434"/>
      <c r="AS22" s="434"/>
      <c r="AT22" s="434"/>
      <c r="AU22" s="434"/>
      <c r="AV22" s="434"/>
      <c r="AW22" s="434"/>
      <c r="AX22" s="434"/>
      <c r="AY22" s="434"/>
      <c r="AZ22" s="434"/>
      <c r="BA22" s="434"/>
      <c r="BB22" s="434"/>
      <c r="BC22" s="434"/>
      <c r="BD22" s="434"/>
      <c r="BE22" s="434"/>
      <c r="BF22" s="434"/>
      <c r="BG22" s="434"/>
      <c r="BH22" s="434"/>
      <c r="BI22" s="434"/>
      <c r="BU22" s="5" t="s">
        <v>28</v>
      </c>
      <c r="BY22" s="23">
        <v>46085</v>
      </c>
      <c r="BZ22" s="5" t="str">
        <f t="shared" si="1"/>
        <v>令和８年３月４日（水）</v>
      </c>
      <c r="CA22" s="5" t="s">
        <v>111</v>
      </c>
      <c r="CB22" s="5" t="s">
        <v>87</v>
      </c>
      <c r="CC22" s="5" t="str">
        <f t="shared" si="0"/>
        <v>令和８年３月４日（水） ～３日間</v>
      </c>
    </row>
    <row r="23" spans="1:81" ht="29.25" customHeight="1">
      <c r="A23" s="182" t="s">
        <v>57</v>
      </c>
      <c r="B23" s="183"/>
      <c r="C23" s="183"/>
      <c r="D23" s="183"/>
      <c r="E23" s="385" t="s">
        <v>59</v>
      </c>
      <c r="F23" s="386"/>
      <c r="G23" s="386"/>
      <c r="H23" s="386"/>
      <c r="I23" s="386"/>
      <c r="J23" s="386"/>
      <c r="K23" s="386"/>
      <c r="L23" s="386"/>
      <c r="M23" s="386"/>
      <c r="N23" s="386"/>
      <c r="O23" s="387"/>
      <c r="P23" s="187" t="s">
        <v>56</v>
      </c>
      <c r="Q23" s="188"/>
      <c r="R23" s="188"/>
      <c r="S23" s="188"/>
      <c r="T23" s="188"/>
      <c r="U23" s="189"/>
      <c r="V23" s="57" t="s">
        <v>6</v>
      </c>
      <c r="W23" s="384" t="s">
        <v>36</v>
      </c>
      <c r="X23" s="384"/>
      <c r="Y23" s="384"/>
      <c r="Z23" s="384"/>
      <c r="AA23" s="384"/>
      <c r="AB23" s="384"/>
      <c r="AC23" s="384"/>
      <c r="AD23" s="58" t="s">
        <v>7</v>
      </c>
      <c r="AF23" s="182" t="s">
        <v>57</v>
      </c>
      <c r="AG23" s="183"/>
      <c r="AH23" s="183"/>
      <c r="AI23" s="183"/>
      <c r="AJ23" s="435"/>
      <c r="AK23" s="436"/>
      <c r="AL23" s="436"/>
      <c r="AM23" s="436"/>
      <c r="AN23" s="436"/>
      <c r="AO23" s="436"/>
      <c r="AP23" s="436"/>
      <c r="AQ23" s="436"/>
      <c r="AR23" s="436"/>
      <c r="AS23" s="436"/>
      <c r="AT23" s="437"/>
      <c r="AU23" s="187" t="s">
        <v>56</v>
      </c>
      <c r="AV23" s="188"/>
      <c r="AW23" s="188"/>
      <c r="AX23" s="188"/>
      <c r="AY23" s="188"/>
      <c r="AZ23" s="189"/>
      <c r="BA23" s="57" t="s">
        <v>6</v>
      </c>
      <c r="BB23" s="438"/>
      <c r="BC23" s="438"/>
      <c r="BD23" s="438"/>
      <c r="BE23" s="438"/>
      <c r="BF23" s="438"/>
      <c r="BG23" s="438"/>
      <c r="BH23" s="438"/>
      <c r="BI23" s="58" t="s">
        <v>7</v>
      </c>
      <c r="BU23" s="5" t="s">
        <v>27</v>
      </c>
    </row>
    <row r="24" spans="1:81" ht="30.75" customHeight="1">
      <c r="A24" s="180" t="s">
        <v>173</v>
      </c>
      <c r="B24" s="98"/>
      <c r="C24" s="98"/>
      <c r="D24" s="98"/>
      <c r="E24" s="346" t="s">
        <v>55</v>
      </c>
      <c r="F24" s="347"/>
      <c r="G24" s="347"/>
      <c r="H24" s="347"/>
      <c r="I24" s="347"/>
      <c r="J24" s="347"/>
      <c r="K24" s="347"/>
      <c r="L24" s="347"/>
      <c r="M24" s="347"/>
      <c r="N24" s="347"/>
      <c r="O24" s="347"/>
      <c r="P24" s="347"/>
      <c r="Q24" s="347"/>
      <c r="R24" s="347"/>
      <c r="S24" s="347"/>
      <c r="T24" s="347"/>
      <c r="U24" s="197" t="s">
        <v>29</v>
      </c>
      <c r="V24" s="198"/>
      <c r="W24" s="198"/>
      <c r="X24" s="198"/>
      <c r="Y24" s="198"/>
      <c r="Z24" s="363" t="s">
        <v>28</v>
      </c>
      <c r="AA24" s="364"/>
      <c r="AB24" s="364"/>
      <c r="AC24" s="364"/>
      <c r="AD24" s="365"/>
      <c r="AF24" s="180" t="s">
        <v>173</v>
      </c>
      <c r="AG24" s="98"/>
      <c r="AH24" s="98"/>
      <c r="AI24" s="98"/>
      <c r="AJ24" s="344"/>
      <c r="AK24" s="345"/>
      <c r="AL24" s="345"/>
      <c r="AM24" s="345"/>
      <c r="AN24" s="345"/>
      <c r="AO24" s="345"/>
      <c r="AP24" s="345"/>
      <c r="AQ24" s="345"/>
      <c r="AR24" s="345"/>
      <c r="AS24" s="345"/>
      <c r="AT24" s="345"/>
      <c r="AU24" s="345"/>
      <c r="AV24" s="345"/>
      <c r="AW24" s="345"/>
      <c r="AX24" s="345"/>
      <c r="AY24" s="345"/>
      <c r="AZ24" s="197" t="s">
        <v>29</v>
      </c>
      <c r="BA24" s="198"/>
      <c r="BB24" s="198"/>
      <c r="BC24" s="198"/>
      <c r="BD24" s="198"/>
      <c r="BE24" s="341" t="s">
        <v>16</v>
      </c>
      <c r="BF24" s="342"/>
      <c r="BG24" s="342"/>
      <c r="BH24" s="342"/>
      <c r="BI24" s="343"/>
    </row>
    <row r="25" spans="1:81" ht="30.75" customHeight="1">
      <c r="A25" s="180" t="s">
        <v>4</v>
      </c>
      <c r="B25" s="98"/>
      <c r="C25" s="98"/>
      <c r="D25" s="98"/>
      <c r="E25" s="388" t="s">
        <v>54</v>
      </c>
      <c r="F25" s="388"/>
      <c r="G25" s="388"/>
      <c r="H25" s="388"/>
      <c r="I25" s="388"/>
      <c r="J25" s="388"/>
      <c r="K25" s="388"/>
      <c r="L25" s="388"/>
      <c r="M25" s="388"/>
      <c r="N25" s="388"/>
      <c r="O25" s="388"/>
      <c r="P25" s="388"/>
      <c r="Q25" s="388"/>
      <c r="R25" s="388"/>
      <c r="S25" s="388"/>
      <c r="T25" s="388"/>
      <c r="U25" s="116" t="s">
        <v>13</v>
      </c>
      <c r="V25" s="117"/>
      <c r="W25" s="117"/>
      <c r="X25" s="117"/>
      <c r="Y25" s="117"/>
      <c r="Z25" s="381" t="s">
        <v>146</v>
      </c>
      <c r="AA25" s="382"/>
      <c r="AB25" s="382"/>
      <c r="AC25" s="382"/>
      <c r="AD25" s="383"/>
      <c r="AF25" s="180" t="s">
        <v>4</v>
      </c>
      <c r="AG25" s="98"/>
      <c r="AH25" s="98"/>
      <c r="AI25" s="98"/>
      <c r="AJ25" s="379"/>
      <c r="AK25" s="379"/>
      <c r="AL25" s="379"/>
      <c r="AM25" s="379"/>
      <c r="AN25" s="379"/>
      <c r="AO25" s="379"/>
      <c r="AP25" s="379"/>
      <c r="AQ25" s="379"/>
      <c r="AR25" s="379"/>
      <c r="AS25" s="379"/>
      <c r="AT25" s="379"/>
      <c r="AU25" s="379"/>
      <c r="AV25" s="379"/>
      <c r="AW25" s="379"/>
      <c r="AX25" s="379"/>
      <c r="AY25" s="379"/>
      <c r="AZ25" s="116" t="s">
        <v>13</v>
      </c>
      <c r="BA25" s="117"/>
      <c r="BB25" s="117"/>
      <c r="BC25" s="117"/>
      <c r="BD25" s="117"/>
      <c r="BE25" s="374"/>
      <c r="BF25" s="375"/>
      <c r="BG25" s="375"/>
      <c r="BH25" s="375"/>
      <c r="BI25" s="376"/>
      <c r="BU25" s="5" t="s">
        <v>213</v>
      </c>
    </row>
    <row r="26" spans="1:81" ht="16.5" customHeight="1">
      <c r="A26" s="353" t="s">
        <v>61</v>
      </c>
      <c r="B26" s="353"/>
      <c r="C26" s="353"/>
      <c r="D26" s="353"/>
      <c r="E26" s="354" t="s">
        <v>205</v>
      </c>
      <c r="F26" s="354"/>
      <c r="G26" s="354"/>
      <c r="H26" s="354"/>
      <c r="I26" s="354"/>
      <c r="J26" s="354"/>
      <c r="K26" s="138" t="s">
        <v>212</v>
      </c>
      <c r="L26" s="138"/>
      <c r="M26" s="138"/>
      <c r="N26" s="356" t="s">
        <v>206</v>
      </c>
      <c r="O26" s="356"/>
      <c r="P26" s="356"/>
      <c r="Q26" s="356"/>
      <c r="R26" s="356"/>
      <c r="S26" s="356"/>
      <c r="T26" s="356"/>
      <c r="U26" s="116" t="s">
        <v>11</v>
      </c>
      <c r="V26" s="117"/>
      <c r="W26" s="117"/>
      <c r="X26" s="117"/>
      <c r="Y26" s="118"/>
      <c r="Z26" s="357">
        <v>2000</v>
      </c>
      <c r="AA26" s="357"/>
      <c r="AB26" s="357"/>
      <c r="AC26" s="123" t="s">
        <v>9</v>
      </c>
      <c r="AD26" s="124"/>
      <c r="AF26" s="360" t="s">
        <v>61</v>
      </c>
      <c r="AG26" s="353"/>
      <c r="AH26" s="353"/>
      <c r="AI26" s="353"/>
      <c r="AJ26" s="361"/>
      <c r="AK26" s="361"/>
      <c r="AL26" s="361"/>
      <c r="AM26" s="361"/>
      <c r="AN26" s="361"/>
      <c r="AO26" s="361"/>
      <c r="AP26" s="138" t="s">
        <v>212</v>
      </c>
      <c r="AQ26" s="138"/>
      <c r="AR26" s="138"/>
      <c r="AS26" s="361"/>
      <c r="AT26" s="361"/>
      <c r="AU26" s="361"/>
      <c r="AV26" s="361"/>
      <c r="AW26" s="361"/>
      <c r="AX26" s="361"/>
      <c r="AY26" s="362"/>
      <c r="AZ26" s="116" t="s">
        <v>11</v>
      </c>
      <c r="BA26" s="117"/>
      <c r="BB26" s="117"/>
      <c r="BC26" s="117"/>
      <c r="BD26" s="118"/>
      <c r="BE26" s="411"/>
      <c r="BF26" s="411"/>
      <c r="BG26" s="411"/>
      <c r="BH26" s="123" t="s">
        <v>9</v>
      </c>
      <c r="BI26" s="124"/>
      <c r="BU26" s="5" t="s">
        <v>16</v>
      </c>
    </row>
    <row r="27" spans="1:81" ht="16.5" customHeight="1">
      <c r="A27" s="353"/>
      <c r="B27" s="353"/>
      <c r="C27" s="353"/>
      <c r="D27" s="353"/>
      <c r="E27" s="354"/>
      <c r="F27" s="354"/>
      <c r="G27" s="354"/>
      <c r="H27" s="354"/>
      <c r="I27" s="354"/>
      <c r="J27" s="354"/>
      <c r="K27" s="138"/>
      <c r="L27" s="138"/>
      <c r="M27" s="138"/>
      <c r="N27" s="356"/>
      <c r="O27" s="356"/>
      <c r="P27" s="356"/>
      <c r="Q27" s="356"/>
      <c r="R27" s="356"/>
      <c r="S27" s="356"/>
      <c r="T27" s="356"/>
      <c r="U27" s="119" t="s">
        <v>112</v>
      </c>
      <c r="V27" s="120"/>
      <c r="W27" s="120"/>
      <c r="X27" s="120"/>
      <c r="Y27" s="121"/>
      <c r="Z27" s="414">
        <v>60</v>
      </c>
      <c r="AA27" s="414"/>
      <c r="AB27" s="414"/>
      <c r="AC27" s="126" t="s">
        <v>10</v>
      </c>
      <c r="AD27" s="127"/>
      <c r="AF27" s="360"/>
      <c r="AG27" s="353"/>
      <c r="AH27" s="353"/>
      <c r="AI27" s="353"/>
      <c r="AJ27" s="361"/>
      <c r="AK27" s="361"/>
      <c r="AL27" s="361"/>
      <c r="AM27" s="361"/>
      <c r="AN27" s="361"/>
      <c r="AO27" s="361"/>
      <c r="AP27" s="138"/>
      <c r="AQ27" s="138"/>
      <c r="AR27" s="138"/>
      <c r="AS27" s="361"/>
      <c r="AT27" s="361"/>
      <c r="AU27" s="361"/>
      <c r="AV27" s="361"/>
      <c r="AW27" s="361"/>
      <c r="AX27" s="361"/>
      <c r="AY27" s="362"/>
      <c r="AZ27" s="119" t="s">
        <v>112</v>
      </c>
      <c r="BA27" s="120"/>
      <c r="BB27" s="120"/>
      <c r="BC27" s="120"/>
      <c r="BD27" s="121"/>
      <c r="BE27" s="410"/>
      <c r="BF27" s="410"/>
      <c r="BG27" s="410"/>
      <c r="BH27" s="126" t="s">
        <v>10</v>
      </c>
      <c r="BI27" s="127"/>
      <c r="BU27" s="68" t="s">
        <v>216</v>
      </c>
    </row>
    <row r="28" spans="1:81" ht="30.75" customHeight="1">
      <c r="A28" s="348" t="s">
        <v>62</v>
      </c>
      <c r="B28" s="349"/>
      <c r="C28" s="349"/>
      <c r="D28" s="350"/>
      <c r="E28" s="351" t="s">
        <v>60</v>
      </c>
      <c r="F28" s="352"/>
      <c r="G28" s="352"/>
      <c r="H28" s="352"/>
      <c r="I28" s="352"/>
      <c r="J28" s="352"/>
      <c r="K28" s="352"/>
      <c r="L28" s="352"/>
      <c r="M28" s="69" t="s">
        <v>2</v>
      </c>
      <c r="N28" s="355" t="s">
        <v>35</v>
      </c>
      <c r="O28" s="355"/>
      <c r="P28" s="355"/>
      <c r="Q28" s="355"/>
      <c r="R28" s="355"/>
      <c r="S28" s="355"/>
      <c r="T28" s="77" t="s">
        <v>3</v>
      </c>
      <c r="U28" s="235" t="s">
        <v>208</v>
      </c>
      <c r="V28" s="236"/>
      <c r="W28" s="236"/>
      <c r="X28" s="236"/>
      <c r="Y28" s="237"/>
      <c r="Z28" s="358" t="s">
        <v>218</v>
      </c>
      <c r="AA28" s="358"/>
      <c r="AB28" s="358"/>
      <c r="AC28" s="358"/>
      <c r="AD28" s="359"/>
      <c r="AF28" s="348" t="s">
        <v>62</v>
      </c>
      <c r="AG28" s="349"/>
      <c r="AH28" s="349"/>
      <c r="AI28" s="350"/>
      <c r="AJ28" s="412"/>
      <c r="AK28" s="413"/>
      <c r="AL28" s="413"/>
      <c r="AM28" s="413"/>
      <c r="AN28" s="413"/>
      <c r="AO28" s="413"/>
      <c r="AP28" s="413"/>
      <c r="AQ28" s="413"/>
      <c r="AR28" s="78" t="s">
        <v>2</v>
      </c>
      <c r="AS28" s="409"/>
      <c r="AT28" s="409"/>
      <c r="AU28" s="409"/>
      <c r="AV28" s="409"/>
      <c r="AW28" s="409"/>
      <c r="AX28" s="409"/>
      <c r="AY28" s="77" t="s">
        <v>3</v>
      </c>
      <c r="AZ28" s="235" t="s">
        <v>208</v>
      </c>
      <c r="BA28" s="236"/>
      <c r="BB28" s="236"/>
      <c r="BC28" s="236"/>
      <c r="BD28" s="237"/>
      <c r="BE28" s="341" t="s">
        <v>16</v>
      </c>
      <c r="BF28" s="342"/>
      <c r="BG28" s="342"/>
      <c r="BH28" s="342"/>
      <c r="BI28" s="343"/>
      <c r="BU28" s="68" t="s">
        <v>217</v>
      </c>
    </row>
    <row r="29" spans="1:81" ht="30.75" customHeight="1" thickBot="1">
      <c r="A29" s="242" t="s">
        <v>5</v>
      </c>
      <c r="B29" s="229"/>
      <c r="C29" s="229"/>
      <c r="D29" s="229"/>
      <c r="E29" s="428" t="s">
        <v>33</v>
      </c>
      <c r="F29" s="428"/>
      <c r="G29" s="428"/>
      <c r="H29" s="428"/>
      <c r="I29" s="428"/>
      <c r="J29" s="428"/>
      <c r="K29" s="428"/>
      <c r="L29" s="428"/>
      <c r="M29" s="428"/>
      <c r="N29" s="428"/>
      <c r="O29" s="429"/>
      <c r="P29" s="245" t="s">
        <v>8</v>
      </c>
      <c r="Q29" s="245"/>
      <c r="R29" s="245"/>
      <c r="S29" s="245"/>
      <c r="T29" s="430" t="s">
        <v>34</v>
      </c>
      <c r="U29" s="428"/>
      <c r="V29" s="428"/>
      <c r="W29" s="428"/>
      <c r="X29" s="428"/>
      <c r="Y29" s="428"/>
      <c r="Z29" s="428"/>
      <c r="AA29" s="428"/>
      <c r="AB29" s="428"/>
      <c r="AC29" s="428"/>
      <c r="AD29" s="431"/>
      <c r="AF29" s="242" t="s">
        <v>5</v>
      </c>
      <c r="AG29" s="229"/>
      <c r="AH29" s="229"/>
      <c r="AI29" s="229"/>
      <c r="AJ29" s="457"/>
      <c r="AK29" s="457"/>
      <c r="AL29" s="457"/>
      <c r="AM29" s="457"/>
      <c r="AN29" s="457"/>
      <c r="AO29" s="457"/>
      <c r="AP29" s="457"/>
      <c r="AQ29" s="457"/>
      <c r="AR29" s="457"/>
      <c r="AS29" s="457"/>
      <c r="AT29" s="458"/>
      <c r="AU29" s="229" t="s">
        <v>8</v>
      </c>
      <c r="AV29" s="229"/>
      <c r="AW29" s="229"/>
      <c r="AX29" s="229"/>
      <c r="AY29" s="459"/>
      <c r="AZ29" s="457"/>
      <c r="BA29" s="457"/>
      <c r="BB29" s="457"/>
      <c r="BC29" s="457"/>
      <c r="BD29" s="457"/>
      <c r="BE29" s="457"/>
      <c r="BF29" s="457"/>
      <c r="BG29" s="457"/>
      <c r="BH29" s="457"/>
      <c r="BI29" s="460"/>
      <c r="BU29" s="5" t="s">
        <v>214</v>
      </c>
    </row>
    <row r="30" spans="1:81" ht="19.5" customHeight="1">
      <c r="A30" s="218" t="s">
        <v>199</v>
      </c>
      <c r="B30" s="218"/>
      <c r="C30" s="218"/>
      <c r="D30" s="218"/>
      <c r="E30" s="218"/>
      <c r="F30" s="218"/>
      <c r="G30" s="218"/>
      <c r="H30" s="218"/>
      <c r="I30" s="218"/>
      <c r="J30" s="218"/>
      <c r="K30" s="218"/>
      <c r="L30" s="218"/>
      <c r="M30" s="218"/>
      <c r="N30" s="218"/>
      <c r="O30" s="218"/>
      <c r="P30" s="218"/>
      <c r="Q30" s="218"/>
      <c r="R30" s="218"/>
      <c r="S30" s="218"/>
      <c r="T30" s="218"/>
      <c r="U30" s="218"/>
      <c r="V30" s="218"/>
      <c r="W30" s="218"/>
      <c r="X30" s="218"/>
      <c r="Y30" s="218"/>
      <c r="Z30" s="218"/>
      <c r="AA30" s="218"/>
      <c r="AB30" s="218"/>
      <c r="AC30" s="218"/>
      <c r="AD30" s="218"/>
      <c r="AF30" s="218" t="s">
        <v>199</v>
      </c>
      <c r="AG30" s="218"/>
      <c r="AH30" s="218"/>
      <c r="AI30" s="218"/>
      <c r="AJ30" s="218"/>
      <c r="AK30" s="218"/>
      <c r="AL30" s="218"/>
      <c r="AM30" s="218"/>
      <c r="AN30" s="218"/>
      <c r="AO30" s="218"/>
      <c r="AP30" s="218"/>
      <c r="AQ30" s="218"/>
      <c r="AR30" s="218"/>
      <c r="AS30" s="218"/>
      <c r="AT30" s="218"/>
      <c r="AU30" s="218"/>
      <c r="AV30" s="218"/>
      <c r="AW30" s="218"/>
      <c r="AX30" s="218"/>
      <c r="AY30" s="218"/>
      <c r="AZ30" s="218"/>
      <c r="BA30" s="218"/>
      <c r="BB30" s="218"/>
      <c r="BC30" s="218"/>
      <c r="BD30" s="218"/>
      <c r="BE30" s="218"/>
      <c r="BF30" s="218"/>
      <c r="BG30" s="218"/>
      <c r="BH30" s="218"/>
      <c r="BI30" s="218"/>
    </row>
    <row r="31" spans="1:81" ht="20.25" customHeight="1">
      <c r="A31" s="218" t="s">
        <v>184</v>
      </c>
      <c r="B31" s="218"/>
      <c r="C31" s="218"/>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F31" s="218" t="s">
        <v>184</v>
      </c>
      <c r="AG31" s="218"/>
      <c r="AH31" s="218"/>
      <c r="AI31" s="218"/>
      <c r="AJ31" s="218"/>
      <c r="AK31" s="218"/>
      <c r="AL31" s="218"/>
      <c r="AM31" s="218"/>
      <c r="AN31" s="218"/>
      <c r="AO31" s="218"/>
      <c r="AP31" s="218"/>
      <c r="AQ31" s="218"/>
      <c r="AR31" s="218"/>
      <c r="AS31" s="218"/>
      <c r="AT31" s="218"/>
      <c r="AU31" s="218"/>
      <c r="AV31" s="218"/>
      <c r="AW31" s="218"/>
      <c r="AX31" s="218"/>
      <c r="AY31" s="218"/>
      <c r="AZ31" s="218"/>
      <c r="BA31" s="218"/>
      <c r="BB31" s="218"/>
      <c r="BC31" s="218"/>
      <c r="BD31" s="218"/>
      <c r="BE31" s="218"/>
      <c r="BF31" s="218"/>
      <c r="BG31" s="218"/>
      <c r="BH31" s="218"/>
      <c r="BI31" s="218"/>
    </row>
    <row r="32" spans="1:81" ht="18" customHeight="1">
      <c r="A32" s="219" t="s">
        <v>185</v>
      </c>
      <c r="B32" s="219"/>
      <c r="C32" s="219"/>
      <c r="D32" s="219"/>
      <c r="E32" s="219"/>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F32" s="219" t="s">
        <v>185</v>
      </c>
      <c r="AG32" s="219"/>
      <c r="AH32" s="219"/>
      <c r="AI32" s="219"/>
      <c r="AJ32" s="219"/>
      <c r="AK32" s="219"/>
      <c r="AL32" s="219"/>
      <c r="AM32" s="219"/>
      <c r="AN32" s="219"/>
      <c r="AO32" s="219"/>
      <c r="AP32" s="219"/>
      <c r="AQ32" s="219"/>
      <c r="AR32" s="219"/>
      <c r="AS32" s="219"/>
      <c r="AT32" s="219"/>
      <c r="AU32" s="219"/>
      <c r="AV32" s="219"/>
      <c r="AW32" s="219"/>
      <c r="AX32" s="219"/>
      <c r="AY32" s="219"/>
      <c r="AZ32" s="219"/>
      <c r="BA32" s="219"/>
      <c r="BB32" s="219"/>
      <c r="BC32" s="219"/>
      <c r="BD32" s="219"/>
      <c r="BE32" s="219"/>
      <c r="BF32" s="219"/>
      <c r="BG32" s="219"/>
      <c r="BH32" s="219"/>
      <c r="BI32" s="219"/>
    </row>
    <row r="33" spans="1:77" ht="23.25" customHeight="1">
      <c r="A33" s="265" t="s">
        <v>211</v>
      </c>
      <c r="B33" s="265"/>
      <c r="C33" s="265"/>
      <c r="D33" s="265"/>
      <c r="E33" s="265"/>
      <c r="F33" s="265"/>
      <c r="G33" s="265"/>
      <c r="H33" s="265"/>
      <c r="I33" s="265"/>
      <c r="J33" s="265"/>
      <c r="K33" s="265"/>
      <c r="L33" s="265"/>
      <c r="M33" s="265"/>
      <c r="N33" s="265"/>
      <c r="O33" s="265"/>
      <c r="P33" s="265"/>
      <c r="Q33" s="265"/>
      <c r="R33" s="265"/>
      <c r="S33" s="265"/>
      <c r="T33" s="265"/>
      <c r="U33" s="265"/>
      <c r="V33" s="265"/>
      <c r="W33" s="265"/>
      <c r="X33" s="265"/>
      <c r="Y33" s="265"/>
      <c r="Z33" s="265"/>
      <c r="AA33" s="265"/>
      <c r="AB33" s="265"/>
      <c r="AC33" s="265"/>
      <c r="AD33" s="265"/>
      <c r="AF33" s="265" t="s">
        <v>211</v>
      </c>
      <c r="AG33" s="265"/>
      <c r="AH33" s="265"/>
      <c r="AI33" s="265"/>
      <c r="AJ33" s="265"/>
      <c r="AK33" s="265"/>
      <c r="AL33" s="265"/>
      <c r="AM33" s="265"/>
      <c r="AN33" s="265"/>
      <c r="AO33" s="265"/>
      <c r="AP33" s="265"/>
      <c r="AQ33" s="265"/>
      <c r="AR33" s="265"/>
      <c r="AS33" s="265"/>
      <c r="AT33" s="265"/>
      <c r="AU33" s="265"/>
      <c r="AV33" s="265"/>
      <c r="AW33" s="265"/>
      <c r="AX33" s="265"/>
      <c r="AY33" s="265"/>
      <c r="AZ33" s="265"/>
      <c r="BA33" s="265"/>
      <c r="BB33" s="265"/>
      <c r="BC33" s="265"/>
      <c r="BD33" s="265"/>
      <c r="BE33" s="265"/>
      <c r="BF33" s="265"/>
      <c r="BG33" s="265"/>
      <c r="BH33" s="265"/>
      <c r="BI33" s="265"/>
    </row>
    <row r="34" spans="1:77" ht="23.25" customHeight="1">
      <c r="A34" s="264" t="s">
        <v>215</v>
      </c>
      <c r="B34" s="264"/>
      <c r="C34" s="264"/>
      <c r="D34" s="264"/>
      <c r="E34" s="264"/>
      <c r="F34" s="264"/>
      <c r="G34" s="264"/>
      <c r="H34" s="264"/>
      <c r="I34" s="264"/>
      <c r="J34" s="264"/>
      <c r="K34" s="264"/>
      <c r="L34" s="264"/>
      <c r="M34" s="264"/>
      <c r="N34" s="264"/>
      <c r="O34" s="264"/>
      <c r="P34" s="264"/>
      <c r="Q34" s="264"/>
      <c r="R34" s="264"/>
      <c r="S34" s="264"/>
      <c r="T34" s="264"/>
      <c r="U34" s="264"/>
      <c r="V34" s="264"/>
      <c r="W34" s="264"/>
      <c r="X34" s="264"/>
      <c r="Y34" s="264"/>
      <c r="Z34" s="264"/>
      <c r="AA34" s="264"/>
      <c r="AB34" s="264"/>
      <c r="AC34" s="264"/>
      <c r="AD34" s="264"/>
      <c r="AF34" s="264" t="s">
        <v>215</v>
      </c>
      <c r="AG34" s="264"/>
      <c r="AH34" s="264"/>
      <c r="AI34" s="264"/>
      <c r="AJ34" s="264"/>
      <c r="AK34" s="264"/>
      <c r="AL34" s="264"/>
      <c r="AM34" s="264"/>
      <c r="AN34" s="264"/>
      <c r="AO34" s="264"/>
      <c r="AP34" s="264"/>
      <c r="AQ34" s="264"/>
      <c r="AR34" s="264"/>
      <c r="AS34" s="264"/>
      <c r="AT34" s="264"/>
      <c r="AU34" s="264"/>
      <c r="AV34" s="264"/>
      <c r="AW34" s="264"/>
      <c r="AX34" s="264"/>
      <c r="AY34" s="264"/>
      <c r="AZ34" s="264"/>
      <c r="BA34" s="264"/>
      <c r="BB34" s="264"/>
      <c r="BC34" s="264"/>
      <c r="BD34" s="264"/>
      <c r="BE34" s="264"/>
      <c r="BF34" s="264"/>
      <c r="BG34" s="264"/>
      <c r="BH34" s="264"/>
      <c r="BI34" s="264"/>
    </row>
    <row r="35" spans="1:77" ht="23.25" customHeight="1">
      <c r="A35" s="266" t="s">
        <v>147</v>
      </c>
      <c r="B35" s="266"/>
      <c r="C35" s="266"/>
      <c r="D35" s="266"/>
      <c r="E35" s="266"/>
      <c r="F35" s="266"/>
      <c r="G35" s="266"/>
      <c r="H35" s="266"/>
      <c r="I35" s="266"/>
      <c r="J35" s="266"/>
      <c r="K35" s="266"/>
      <c r="L35" s="266"/>
      <c r="M35" s="266"/>
      <c r="N35" s="266"/>
      <c r="O35" s="266"/>
      <c r="P35" s="266"/>
      <c r="Q35" s="266"/>
      <c r="R35" s="266"/>
      <c r="S35" s="266"/>
      <c r="T35" s="266"/>
      <c r="U35" s="266"/>
      <c r="V35" s="266"/>
      <c r="W35" s="266"/>
      <c r="X35" s="266"/>
      <c r="Y35" s="266"/>
      <c r="Z35" s="266"/>
      <c r="AA35" s="266"/>
      <c r="AB35" s="266"/>
      <c r="AC35" s="266"/>
      <c r="AD35" s="266"/>
      <c r="AF35" s="266" t="s">
        <v>147</v>
      </c>
      <c r="AG35" s="266"/>
      <c r="AH35" s="266"/>
      <c r="AI35" s="266"/>
      <c r="AJ35" s="266"/>
      <c r="AK35" s="266"/>
      <c r="AL35" s="266"/>
      <c r="AM35" s="266"/>
      <c r="AN35" s="266"/>
      <c r="AO35" s="266"/>
      <c r="AP35" s="266"/>
      <c r="AQ35" s="266"/>
      <c r="AR35" s="266"/>
      <c r="AS35" s="266"/>
      <c r="AT35" s="266"/>
      <c r="AU35" s="266"/>
      <c r="AV35" s="266"/>
      <c r="AW35" s="266"/>
      <c r="AX35" s="266"/>
      <c r="AY35" s="266"/>
      <c r="AZ35" s="266"/>
      <c r="BA35" s="266"/>
      <c r="BB35" s="266"/>
      <c r="BC35" s="266"/>
      <c r="BD35" s="266"/>
      <c r="BE35" s="266"/>
      <c r="BF35" s="266"/>
      <c r="BG35" s="266"/>
      <c r="BH35" s="266"/>
      <c r="BI35" s="266"/>
    </row>
    <row r="36" spans="1:77" ht="23.25" customHeight="1">
      <c r="A36" s="264" t="s">
        <v>50</v>
      </c>
      <c r="B36" s="264"/>
      <c r="C36" s="264"/>
      <c r="D36" s="264"/>
      <c r="E36" s="264"/>
      <c r="F36" s="264"/>
      <c r="G36" s="264"/>
      <c r="H36" s="264"/>
      <c r="I36" s="264"/>
      <c r="J36" s="264"/>
      <c r="K36" s="264"/>
      <c r="L36" s="264"/>
      <c r="M36" s="264"/>
      <c r="N36" s="264"/>
      <c r="O36" s="264"/>
      <c r="P36" s="264"/>
      <c r="Q36" s="264"/>
      <c r="R36" s="264"/>
      <c r="S36" s="264"/>
      <c r="T36" s="264"/>
      <c r="U36" s="264"/>
      <c r="V36" s="264"/>
      <c r="W36" s="264"/>
      <c r="X36" s="264"/>
      <c r="Y36" s="264"/>
      <c r="Z36" s="264"/>
      <c r="AA36" s="264"/>
      <c r="AB36" s="264"/>
      <c r="AC36" s="264"/>
      <c r="AD36" s="264"/>
      <c r="AF36" s="264" t="s">
        <v>50</v>
      </c>
      <c r="AG36" s="264"/>
      <c r="AH36" s="264"/>
      <c r="AI36" s="264"/>
      <c r="AJ36" s="264"/>
      <c r="AK36" s="264"/>
      <c r="AL36" s="264"/>
      <c r="AM36" s="264"/>
      <c r="AN36" s="264"/>
      <c r="AO36" s="264"/>
      <c r="AP36" s="264"/>
      <c r="AQ36" s="264"/>
      <c r="AR36" s="264"/>
      <c r="AS36" s="264"/>
      <c r="AT36" s="264"/>
      <c r="AU36" s="264"/>
      <c r="AV36" s="264"/>
      <c r="AW36" s="264"/>
      <c r="AX36" s="264"/>
      <c r="AY36" s="264"/>
      <c r="AZ36" s="264"/>
      <c r="BA36" s="264"/>
      <c r="BB36" s="264"/>
      <c r="BC36" s="264"/>
      <c r="BD36" s="264"/>
      <c r="BE36" s="264"/>
      <c r="BF36" s="264"/>
      <c r="BG36" s="264"/>
      <c r="BH36" s="264"/>
      <c r="BI36" s="264"/>
    </row>
    <row r="37" spans="1:77" ht="23.25" customHeight="1">
      <c r="A37" s="264" t="s">
        <v>72</v>
      </c>
      <c r="B37" s="264"/>
      <c r="C37" s="264"/>
      <c r="D37" s="264"/>
      <c r="E37" s="264"/>
      <c r="F37" s="264"/>
      <c r="G37" s="264"/>
      <c r="H37" s="264"/>
      <c r="I37" s="264"/>
      <c r="J37" s="264"/>
      <c r="K37" s="264"/>
      <c r="L37" s="264"/>
      <c r="M37" s="264"/>
      <c r="N37" s="264"/>
      <c r="O37" s="264"/>
      <c r="P37" s="264"/>
      <c r="Q37" s="264"/>
      <c r="R37" s="264"/>
      <c r="S37" s="264"/>
      <c r="T37" s="264"/>
      <c r="U37" s="264"/>
      <c r="V37" s="264"/>
      <c r="W37" s="264"/>
      <c r="X37" s="264"/>
      <c r="Y37" s="264"/>
      <c r="Z37" s="264"/>
      <c r="AA37" s="264"/>
      <c r="AB37" s="264"/>
      <c r="AC37" s="264"/>
      <c r="AD37" s="264"/>
      <c r="AE37" s="9"/>
      <c r="AF37" s="264" t="s">
        <v>72</v>
      </c>
      <c r="AG37" s="264"/>
      <c r="AH37" s="264"/>
      <c r="AI37" s="264"/>
      <c r="AJ37" s="264"/>
      <c r="AK37" s="264"/>
      <c r="AL37" s="264"/>
      <c r="AM37" s="264"/>
      <c r="AN37" s="264"/>
      <c r="AO37" s="264"/>
      <c r="AP37" s="264"/>
      <c r="AQ37" s="264"/>
      <c r="AR37" s="264"/>
      <c r="AS37" s="264"/>
      <c r="AT37" s="264"/>
      <c r="AU37" s="264"/>
      <c r="AV37" s="264"/>
      <c r="AW37" s="264"/>
      <c r="AX37" s="264"/>
      <c r="AY37" s="264"/>
      <c r="AZ37" s="264"/>
      <c r="BA37" s="264"/>
      <c r="BB37" s="264"/>
      <c r="BC37" s="264"/>
      <c r="BD37" s="264"/>
      <c r="BE37" s="264"/>
      <c r="BF37" s="264"/>
      <c r="BG37" s="264"/>
      <c r="BH37" s="264"/>
      <c r="BI37" s="264"/>
    </row>
    <row r="38" spans="1:77" ht="23.25" customHeight="1">
      <c r="A38" s="264" t="s">
        <v>67</v>
      </c>
      <c r="B38" s="264"/>
      <c r="C38" s="264"/>
      <c r="D38" s="264"/>
      <c r="E38" s="264"/>
      <c r="F38" s="264"/>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F38" s="264" t="s">
        <v>166</v>
      </c>
      <c r="AG38" s="264"/>
      <c r="AH38" s="264"/>
      <c r="AI38" s="264"/>
      <c r="AJ38" s="264"/>
      <c r="AK38" s="264"/>
      <c r="AL38" s="264"/>
      <c r="AM38" s="264"/>
      <c r="AN38" s="264"/>
      <c r="AO38" s="264"/>
      <c r="AP38" s="264"/>
      <c r="AQ38" s="264"/>
      <c r="AR38" s="264"/>
      <c r="AS38" s="264"/>
      <c r="AT38" s="264"/>
      <c r="AU38" s="264"/>
      <c r="AV38" s="264"/>
      <c r="AW38" s="264"/>
      <c r="AX38" s="264"/>
      <c r="AY38" s="264"/>
      <c r="AZ38" s="264"/>
      <c r="BA38" s="264"/>
      <c r="BB38" s="264"/>
      <c r="BC38" s="264"/>
      <c r="BD38" s="264"/>
      <c r="BE38" s="264"/>
      <c r="BF38" s="264"/>
      <c r="BG38" s="264"/>
      <c r="BH38" s="264"/>
      <c r="BI38" s="264"/>
    </row>
    <row r="39" spans="1:77" ht="23.25" customHeight="1">
      <c r="A39" s="270" t="s">
        <v>189</v>
      </c>
      <c r="B39" s="270"/>
      <c r="C39" s="270"/>
      <c r="D39" s="270"/>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F39" s="270" t="s">
        <v>189</v>
      </c>
      <c r="AG39" s="270"/>
      <c r="AH39" s="270"/>
      <c r="AI39" s="270"/>
      <c r="AJ39" s="270"/>
      <c r="AK39" s="270"/>
      <c r="AL39" s="270"/>
      <c r="AM39" s="270"/>
      <c r="AN39" s="270"/>
      <c r="AO39" s="270"/>
      <c r="AP39" s="270"/>
      <c r="AQ39" s="270"/>
      <c r="AR39" s="270"/>
      <c r="AS39" s="270"/>
      <c r="AT39" s="270"/>
      <c r="AU39" s="270"/>
      <c r="AV39" s="270"/>
      <c r="AW39" s="270"/>
      <c r="AX39" s="270"/>
      <c r="AY39" s="270"/>
      <c r="AZ39" s="270"/>
      <c r="BA39" s="270"/>
      <c r="BB39" s="270"/>
      <c r="BC39" s="270"/>
      <c r="BD39" s="270"/>
      <c r="BE39" s="270"/>
      <c r="BF39" s="270"/>
      <c r="BG39" s="270"/>
      <c r="BH39" s="270"/>
      <c r="BI39" s="270"/>
    </row>
    <row r="40" spans="1:77" ht="20.25" customHeight="1">
      <c r="A40" s="265"/>
      <c r="B40" s="265"/>
      <c r="C40" s="265"/>
      <c r="D40" s="265"/>
      <c r="E40" s="265"/>
      <c r="F40" s="265"/>
      <c r="G40" s="265"/>
      <c r="H40" s="265"/>
      <c r="I40" s="265"/>
      <c r="J40" s="265"/>
      <c r="K40" s="265"/>
      <c r="L40" s="265"/>
      <c r="M40" s="265"/>
      <c r="N40" s="265"/>
      <c r="O40" s="265"/>
      <c r="P40" s="265"/>
      <c r="Q40" s="265"/>
      <c r="R40" s="265"/>
      <c r="S40" s="265"/>
      <c r="T40" s="265"/>
      <c r="U40" s="265"/>
      <c r="V40" s="265"/>
      <c r="W40" s="265"/>
      <c r="X40" s="265"/>
      <c r="Y40" s="265"/>
      <c r="Z40" s="265"/>
      <c r="AA40" s="265"/>
      <c r="AB40" s="265"/>
      <c r="AC40" s="265"/>
      <c r="AD40" s="265"/>
      <c r="AF40" s="265"/>
      <c r="AG40" s="265"/>
      <c r="AH40" s="265"/>
      <c r="AI40" s="265"/>
      <c r="AJ40" s="265"/>
      <c r="AK40" s="265"/>
      <c r="AL40" s="265"/>
      <c r="AM40" s="265"/>
      <c r="AN40" s="265"/>
      <c r="AO40" s="265"/>
      <c r="AP40" s="265"/>
      <c r="AQ40" s="265"/>
      <c r="AR40" s="265"/>
      <c r="AS40" s="265"/>
      <c r="AT40" s="265"/>
      <c r="AU40" s="265"/>
      <c r="AV40" s="265"/>
      <c r="AW40" s="265"/>
      <c r="AX40" s="265"/>
      <c r="AY40" s="265"/>
      <c r="AZ40" s="265"/>
      <c r="BA40" s="265"/>
      <c r="BB40" s="265"/>
      <c r="BC40" s="265"/>
      <c r="BD40" s="265"/>
      <c r="BE40" s="265"/>
      <c r="BF40" s="265"/>
      <c r="BG40" s="265"/>
      <c r="BH40" s="265"/>
      <c r="BI40" s="265"/>
    </row>
    <row r="41" spans="1:77" ht="7.5" customHeight="1">
      <c r="A41" s="264"/>
      <c r="B41" s="264"/>
      <c r="C41" s="264"/>
      <c r="D41" s="264"/>
      <c r="E41" s="264"/>
      <c r="F41" s="264"/>
      <c r="G41" s="264"/>
      <c r="H41" s="264"/>
      <c r="I41" s="264"/>
      <c r="J41" s="264"/>
      <c r="K41" s="264"/>
      <c r="L41" s="264"/>
      <c r="M41" s="264"/>
      <c r="N41" s="264"/>
      <c r="O41" s="264"/>
      <c r="P41" s="264"/>
      <c r="Q41" s="264"/>
      <c r="R41" s="264"/>
      <c r="S41" s="264"/>
      <c r="T41" s="264"/>
      <c r="U41" s="264"/>
      <c r="V41" s="264"/>
      <c r="W41" s="264"/>
      <c r="X41" s="264"/>
      <c r="Y41" s="264"/>
      <c r="Z41" s="264"/>
      <c r="AA41" s="264"/>
      <c r="AB41" s="264"/>
      <c r="AC41" s="264"/>
      <c r="AD41" s="264"/>
      <c r="AE41" s="9"/>
      <c r="AF41" s="264"/>
      <c r="AG41" s="264"/>
      <c r="AH41" s="264"/>
      <c r="AI41" s="264"/>
      <c r="AJ41" s="264"/>
      <c r="AK41" s="264"/>
      <c r="AL41" s="264"/>
      <c r="AM41" s="264"/>
      <c r="AN41" s="264"/>
      <c r="AO41" s="264"/>
      <c r="AP41" s="264"/>
      <c r="AQ41" s="264"/>
      <c r="AR41" s="264"/>
      <c r="AS41" s="264"/>
      <c r="AT41" s="264"/>
      <c r="AU41" s="264"/>
      <c r="AV41" s="264"/>
      <c r="AW41" s="264"/>
      <c r="AX41" s="264"/>
      <c r="AY41" s="264"/>
      <c r="AZ41" s="264"/>
      <c r="BA41" s="264"/>
      <c r="BB41" s="264"/>
      <c r="BC41" s="264"/>
      <c r="BD41" s="264"/>
      <c r="BE41" s="264"/>
      <c r="BF41" s="264"/>
      <c r="BG41" s="264"/>
      <c r="BH41" s="264"/>
      <c r="BI41" s="264"/>
    </row>
    <row r="42" spans="1:77" ht="18" customHeight="1">
      <c r="A42" s="7"/>
      <c r="B42" s="7"/>
      <c r="C42" s="7"/>
      <c r="D42" s="7"/>
      <c r="E42" s="7"/>
      <c r="F42" s="7"/>
      <c r="G42" s="7"/>
      <c r="H42" s="7"/>
      <c r="I42" s="7"/>
      <c r="J42" s="7"/>
      <c r="K42" s="7"/>
      <c r="L42" s="7"/>
      <c r="M42" s="7"/>
      <c r="N42" s="7"/>
      <c r="O42" s="7"/>
      <c r="P42" s="7"/>
      <c r="Q42" s="6"/>
      <c r="R42" s="6"/>
      <c r="S42" s="6"/>
      <c r="T42" s="6"/>
      <c r="U42" s="6"/>
      <c r="AF42" s="7"/>
      <c r="AG42" s="7"/>
      <c r="AH42" s="7"/>
      <c r="AI42" s="7"/>
      <c r="AJ42" s="7"/>
      <c r="AK42" s="7"/>
      <c r="AL42" s="7"/>
      <c r="AM42" s="7"/>
      <c r="AN42" s="7"/>
      <c r="AO42" s="7"/>
      <c r="AP42" s="7"/>
      <c r="AQ42" s="7"/>
      <c r="AR42" s="7"/>
      <c r="AS42" s="7"/>
      <c r="AT42" s="7"/>
      <c r="AU42" s="7"/>
      <c r="AV42" s="6"/>
      <c r="AW42" s="6"/>
      <c r="AX42" s="6"/>
      <c r="AY42" s="6"/>
      <c r="AZ42" s="6"/>
    </row>
    <row r="43" spans="1:77" ht="18.75" customHeight="1">
      <c r="A43" s="267" t="s">
        <v>219</v>
      </c>
      <c r="B43" s="267"/>
      <c r="C43" s="267"/>
      <c r="D43" s="267"/>
      <c r="E43" s="267"/>
      <c r="F43" s="267"/>
      <c r="G43" s="267"/>
      <c r="H43" s="267"/>
      <c r="I43" s="267"/>
      <c r="J43" s="267"/>
      <c r="K43" s="267"/>
      <c r="L43" s="267"/>
      <c r="M43" s="267"/>
      <c r="N43" s="267"/>
      <c r="O43" s="267"/>
      <c r="P43" s="267"/>
      <c r="Q43" s="267"/>
      <c r="R43" s="267"/>
      <c r="S43" s="267"/>
      <c r="T43" s="267"/>
      <c r="U43" s="267"/>
      <c r="V43" s="267"/>
      <c r="W43" s="267"/>
      <c r="X43" s="267"/>
      <c r="Y43" s="267"/>
      <c r="Z43" s="267"/>
      <c r="AA43" s="267"/>
      <c r="AB43" s="267"/>
      <c r="AC43" s="267"/>
      <c r="AD43" s="267"/>
      <c r="AE43" s="66"/>
      <c r="AF43" s="267" t="s">
        <v>219</v>
      </c>
      <c r="AG43" s="267"/>
      <c r="AH43" s="267"/>
      <c r="AI43" s="267"/>
      <c r="AJ43" s="267"/>
      <c r="AK43" s="267"/>
      <c r="AL43" s="267"/>
      <c r="AM43" s="267"/>
      <c r="AN43" s="267"/>
      <c r="AO43" s="267"/>
      <c r="AP43" s="267"/>
      <c r="AQ43" s="267"/>
      <c r="AR43" s="267"/>
      <c r="AS43" s="267"/>
      <c r="AT43" s="267"/>
      <c r="AU43" s="267"/>
      <c r="AV43" s="267"/>
      <c r="AW43" s="267"/>
      <c r="AX43" s="267"/>
      <c r="AY43" s="267"/>
      <c r="AZ43" s="267"/>
      <c r="BA43" s="267"/>
      <c r="BB43" s="267"/>
      <c r="BC43" s="267"/>
      <c r="BD43" s="267"/>
      <c r="BE43" s="267"/>
      <c r="BF43" s="267"/>
      <c r="BG43" s="267"/>
      <c r="BH43" s="267"/>
      <c r="BI43" s="267"/>
    </row>
    <row r="44" spans="1:77" ht="21.75" customHeight="1">
      <c r="A44" s="267"/>
      <c r="B44" s="267"/>
      <c r="C44" s="267"/>
      <c r="D44" s="267"/>
      <c r="E44" s="267"/>
      <c r="F44" s="267"/>
      <c r="G44" s="267"/>
      <c r="H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E44" s="66"/>
      <c r="AF44" s="267"/>
      <c r="AG44" s="267"/>
      <c r="AH44" s="267"/>
      <c r="AI44" s="267"/>
      <c r="AJ44" s="267"/>
      <c r="AK44" s="267"/>
      <c r="AL44" s="267"/>
      <c r="AM44" s="267"/>
      <c r="AN44" s="267"/>
      <c r="AO44" s="267"/>
      <c r="AP44" s="267"/>
      <c r="AQ44" s="267"/>
      <c r="AR44" s="267"/>
      <c r="AS44" s="267"/>
      <c r="AT44" s="267"/>
      <c r="AU44" s="267"/>
      <c r="AV44" s="267"/>
      <c r="AW44" s="267"/>
      <c r="AX44" s="267"/>
      <c r="AY44" s="267"/>
      <c r="AZ44" s="267"/>
      <c r="BA44" s="267"/>
      <c r="BB44" s="267"/>
      <c r="BC44" s="267"/>
      <c r="BD44" s="267"/>
      <c r="BE44" s="267"/>
      <c r="BF44" s="267"/>
      <c r="BG44" s="267"/>
      <c r="BH44" s="267"/>
      <c r="BI44" s="267"/>
    </row>
    <row r="45" spans="1:77" ht="30.75" customHeight="1">
      <c r="AF45" s="10"/>
      <c r="BA45" s="16"/>
      <c r="BB45" s="462" t="str">
        <f>AJ15</f>
        <v>山田　用紙</v>
      </c>
      <c r="BC45" s="462"/>
      <c r="BD45" s="462"/>
      <c r="BE45" s="462"/>
      <c r="BF45" s="462"/>
      <c r="BG45" s="462"/>
      <c r="BH45" s="462"/>
      <c r="BI45" s="461" t="s">
        <v>160</v>
      </c>
    </row>
    <row r="46" spans="1:77" ht="10.5" customHeight="1">
      <c r="A46"/>
      <c r="B46"/>
      <c r="C46"/>
      <c r="D46"/>
      <c r="E46"/>
      <c r="F46"/>
      <c r="G46"/>
      <c r="H46"/>
      <c r="I46"/>
      <c r="J46"/>
      <c r="K46"/>
      <c r="L46"/>
      <c r="M46"/>
      <c r="N46"/>
      <c r="O46"/>
      <c r="P46"/>
      <c r="Q46"/>
      <c r="R46"/>
      <c r="S46"/>
      <c r="T46"/>
      <c r="U46"/>
      <c r="V46"/>
      <c r="W46"/>
      <c r="X46"/>
      <c r="AF46" s="11"/>
      <c r="AG46" s="11"/>
      <c r="AH46" s="11"/>
      <c r="AI46" s="11"/>
      <c r="AJ46" s="11"/>
      <c r="BA46" s="16"/>
      <c r="BB46" s="462"/>
      <c r="BC46" s="462"/>
      <c r="BD46" s="462"/>
      <c r="BE46" s="462"/>
      <c r="BF46" s="462"/>
      <c r="BG46" s="462"/>
      <c r="BH46" s="462"/>
      <c r="BI46" s="461"/>
    </row>
    <row r="47" spans="1:77" ht="48" customHeight="1">
      <c r="A47"/>
      <c r="B47"/>
      <c r="C47"/>
      <c r="D47"/>
      <c r="E47"/>
      <c r="F47"/>
      <c r="G47"/>
      <c r="H47"/>
      <c r="I47"/>
      <c r="J47"/>
      <c r="K47"/>
      <c r="L47"/>
      <c r="M47"/>
      <c r="N47"/>
      <c r="O47"/>
      <c r="P47"/>
      <c r="Q47"/>
      <c r="R47"/>
      <c r="S47"/>
      <c r="T47"/>
      <c r="U47"/>
      <c r="V47"/>
      <c r="W47"/>
      <c r="X47"/>
      <c r="AF47" s="277" t="s">
        <v>37</v>
      </c>
      <c r="AG47" s="277"/>
      <c r="AH47" s="277"/>
      <c r="AI47" s="277"/>
      <c r="AJ47" s="277"/>
      <c r="AK47" s="277"/>
      <c r="AL47" s="277"/>
      <c r="AM47" s="277"/>
      <c r="AN47" s="277"/>
      <c r="AO47" s="277"/>
      <c r="AP47" s="277"/>
      <c r="AQ47" s="277"/>
      <c r="AR47" s="277"/>
      <c r="AS47" s="277"/>
      <c r="AT47" s="277"/>
      <c r="AU47" s="277"/>
      <c r="AV47" s="277"/>
      <c r="AW47" s="277"/>
      <c r="AX47" s="277"/>
      <c r="AY47" s="277"/>
      <c r="AZ47" s="277"/>
      <c r="BA47" s="277"/>
      <c r="BB47" s="277"/>
      <c r="BC47" s="277"/>
      <c r="BD47" s="277"/>
      <c r="BE47" s="277"/>
      <c r="BF47" s="277"/>
      <c r="BG47" s="277"/>
      <c r="BH47" s="277"/>
      <c r="BI47" s="277"/>
      <c r="BY47" s="5" t="s">
        <v>114</v>
      </c>
    </row>
    <row r="48" spans="1:77" ht="18" customHeight="1">
      <c r="BY48" s="5" t="s">
        <v>148</v>
      </c>
    </row>
    <row r="49" spans="1:77" ht="25.5" customHeight="1">
      <c r="AF49" s="271" t="s">
        <v>47</v>
      </c>
      <c r="AG49" s="271"/>
      <c r="AH49" s="271"/>
      <c r="AI49" s="271"/>
      <c r="AJ49" s="271"/>
      <c r="AL49" s="278" t="str">
        <f>AJ12</f>
        <v>選択してください⇘</v>
      </c>
      <c r="AM49" s="278"/>
      <c r="AN49" s="278"/>
      <c r="AO49" s="278"/>
      <c r="AP49" s="278"/>
      <c r="AQ49" s="278"/>
      <c r="AR49" s="278"/>
      <c r="AS49" s="278"/>
      <c r="AT49" s="278"/>
      <c r="AU49" s="278"/>
      <c r="AV49" s="278"/>
      <c r="AW49" s="278"/>
      <c r="AX49" s="278"/>
      <c r="AY49" s="278"/>
      <c r="AZ49" s="278"/>
      <c r="BA49" s="278"/>
      <c r="BB49" s="278"/>
      <c r="BC49" s="278"/>
      <c r="BD49" s="278"/>
      <c r="BE49" s="278"/>
      <c r="BF49" s="278"/>
      <c r="BG49" s="14"/>
      <c r="BH49" s="14"/>
      <c r="BI49" s="14"/>
      <c r="BY49" s="5" t="s">
        <v>149</v>
      </c>
    </row>
    <row r="50" spans="1:77" ht="25.5" customHeight="1">
      <c r="AF50" s="271" t="s">
        <v>49</v>
      </c>
      <c r="AG50" s="271"/>
      <c r="AH50" s="271"/>
      <c r="AI50" s="271"/>
      <c r="AJ50" s="271"/>
      <c r="AK50" s="14"/>
      <c r="AL50" s="279" t="s">
        <v>69</v>
      </c>
      <c r="AM50" s="279"/>
      <c r="AN50" s="279"/>
      <c r="AO50" s="279"/>
      <c r="AP50" s="279"/>
      <c r="AQ50" s="279"/>
      <c r="AR50" s="279"/>
      <c r="AS50" s="279"/>
      <c r="AT50" s="279"/>
      <c r="AU50" s="279"/>
      <c r="AV50" s="279"/>
      <c r="AW50" s="279"/>
      <c r="AX50" s="279"/>
      <c r="AY50" s="279"/>
      <c r="AZ50" s="279"/>
      <c r="BA50" s="279"/>
      <c r="BB50" s="279"/>
      <c r="BC50" s="279"/>
      <c r="BD50" s="279"/>
      <c r="BE50" s="279"/>
      <c r="BF50" s="279"/>
      <c r="BG50" s="279"/>
      <c r="BH50" s="279"/>
      <c r="BI50" s="279"/>
      <c r="BY50" s="5" t="s">
        <v>150</v>
      </c>
    </row>
    <row r="51" spans="1:77" ht="25.5" customHeight="1">
      <c r="AF51" s="271" t="s">
        <v>48</v>
      </c>
      <c r="AG51" s="271"/>
      <c r="AH51" s="271"/>
      <c r="AI51" s="271"/>
      <c r="AJ51" s="271"/>
      <c r="AL51" s="280" t="s">
        <v>89</v>
      </c>
      <c r="AM51" s="280"/>
      <c r="AN51" s="280"/>
      <c r="AO51" s="280"/>
      <c r="AP51" s="280"/>
      <c r="AQ51" s="280"/>
      <c r="AR51" s="280"/>
      <c r="AS51" s="280"/>
      <c r="AT51" s="280"/>
      <c r="AU51" s="280"/>
      <c r="AV51" s="280"/>
      <c r="AW51" s="280"/>
      <c r="AX51" s="280"/>
      <c r="AY51" s="280"/>
      <c r="AZ51" s="280"/>
      <c r="BA51" s="280"/>
      <c r="BB51" s="280"/>
      <c r="BC51" s="280"/>
      <c r="BD51" s="280"/>
      <c r="BE51" s="280"/>
      <c r="BF51" s="280"/>
      <c r="BG51" s="280"/>
      <c r="BH51" s="280"/>
      <c r="BI51" s="280"/>
      <c r="BY51" s="5" t="s">
        <v>151</v>
      </c>
    </row>
    <row r="52" spans="1:77" ht="10.5" customHeight="1">
      <c r="AF52" s="11"/>
      <c r="AG52" s="11"/>
      <c r="AH52" s="11"/>
      <c r="AI52" s="11"/>
      <c r="AJ52" s="11"/>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Y52" s="5" t="s">
        <v>152</v>
      </c>
    </row>
    <row r="53" spans="1:77" ht="25.5" customHeight="1">
      <c r="AF53" s="271" t="s">
        <v>41</v>
      </c>
      <c r="AG53" s="271"/>
      <c r="AH53" s="271"/>
      <c r="AI53" s="271"/>
      <c r="AJ53" s="271"/>
      <c r="AK53" s="272" t="s">
        <v>70</v>
      </c>
      <c r="AL53" s="272"/>
      <c r="AM53" s="272"/>
      <c r="AN53" s="272"/>
      <c r="AO53" s="272"/>
      <c r="AP53" s="272"/>
      <c r="AQ53" s="272"/>
      <c r="AR53" s="272"/>
      <c r="AS53" s="272"/>
      <c r="AT53" s="272"/>
      <c r="AU53" s="272"/>
      <c r="AV53" s="272"/>
      <c r="AW53" s="272"/>
      <c r="AX53" s="272"/>
      <c r="AY53" s="272"/>
      <c r="AZ53" s="272"/>
      <c r="BA53" s="272"/>
      <c r="BB53" s="272"/>
      <c r="BC53" s="272"/>
      <c r="BD53" s="272"/>
      <c r="BE53" s="272"/>
      <c r="BF53" s="272"/>
      <c r="BG53" s="272"/>
      <c r="BH53" s="272"/>
      <c r="BI53" s="272"/>
      <c r="BY53" s="5" t="s">
        <v>153</v>
      </c>
    </row>
    <row r="54" spans="1:77" ht="25.5" customHeight="1">
      <c r="AF54" s="271" t="s">
        <v>40</v>
      </c>
      <c r="AG54" s="271"/>
      <c r="AH54" s="271"/>
      <c r="AI54" s="271"/>
      <c r="AJ54" s="271"/>
      <c r="AK54" s="272" t="s">
        <v>71</v>
      </c>
      <c r="AL54" s="272"/>
      <c r="AM54" s="272"/>
      <c r="AN54" s="272"/>
      <c r="AO54" s="272"/>
      <c r="AP54" s="272"/>
      <c r="AQ54" s="272"/>
      <c r="AR54" s="272"/>
      <c r="AS54" s="272"/>
      <c r="AT54" s="272"/>
      <c r="AU54" s="272"/>
      <c r="AV54" s="272"/>
      <c r="AW54" s="272"/>
      <c r="AX54" s="272"/>
      <c r="AY54" s="272"/>
      <c r="AZ54" s="272"/>
      <c r="BA54" s="272"/>
      <c r="BB54" s="272"/>
      <c r="BC54" s="272"/>
      <c r="BD54" s="272"/>
      <c r="BE54" s="272"/>
      <c r="BF54" s="272"/>
      <c r="BG54" s="272"/>
      <c r="BH54" s="272"/>
      <c r="BI54" s="272"/>
      <c r="BY54" s="5" t="s">
        <v>154</v>
      </c>
    </row>
    <row r="55" spans="1:77" ht="9.75" customHeight="1">
      <c r="AF55" s="13"/>
      <c r="AG55" s="13"/>
      <c r="AH55" s="13"/>
      <c r="AI55" s="13"/>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Y55" s="5" t="s">
        <v>155</v>
      </c>
    </row>
    <row r="56" spans="1:77" ht="18" customHeight="1">
      <c r="AF56" s="273" t="s">
        <v>68</v>
      </c>
      <c r="AG56" s="273"/>
      <c r="AH56" s="273"/>
      <c r="AI56" s="273"/>
      <c r="AJ56" s="273"/>
      <c r="AK56" s="273"/>
      <c r="AL56" s="273"/>
      <c r="AM56" s="273"/>
      <c r="AN56" s="273"/>
      <c r="AO56" s="273"/>
      <c r="AP56" s="273"/>
      <c r="AQ56" s="273"/>
      <c r="AR56" s="273"/>
      <c r="AS56" s="273"/>
      <c r="AT56" s="273"/>
      <c r="AU56" s="273"/>
      <c r="AV56" s="273"/>
      <c r="AW56" s="273"/>
      <c r="AX56" s="273"/>
      <c r="AY56" s="273"/>
      <c r="AZ56" s="273"/>
      <c r="BA56" s="273"/>
      <c r="BB56" s="273"/>
      <c r="BC56" s="273"/>
      <c r="BD56" s="273"/>
      <c r="BE56" s="273"/>
      <c r="BF56" s="273"/>
      <c r="BG56" s="273"/>
      <c r="BH56" s="273"/>
      <c r="BI56" s="273"/>
    </row>
    <row r="57" spans="1:77" ht="18" customHeight="1" thickBot="1">
      <c r="AF57" s="273"/>
      <c r="AG57" s="273"/>
      <c r="AH57" s="273"/>
      <c r="AI57" s="273"/>
      <c r="AJ57" s="273"/>
      <c r="AK57" s="273"/>
      <c r="AL57" s="273"/>
      <c r="AM57" s="273"/>
      <c r="AN57" s="273"/>
      <c r="AO57" s="273"/>
      <c r="AP57" s="273"/>
      <c r="AQ57" s="273"/>
      <c r="AR57" s="273"/>
      <c r="AS57" s="273"/>
      <c r="AT57" s="273"/>
      <c r="AU57" s="273"/>
      <c r="AV57" s="273"/>
      <c r="AW57" s="273"/>
      <c r="AX57" s="273"/>
      <c r="AY57" s="273"/>
      <c r="AZ57" s="273"/>
      <c r="BA57" s="273"/>
      <c r="BB57" s="273"/>
      <c r="BC57" s="273"/>
      <c r="BD57" s="273"/>
      <c r="BE57" s="273"/>
      <c r="BF57" s="273"/>
      <c r="BG57" s="273"/>
      <c r="BH57" s="273"/>
      <c r="BI57" s="273"/>
      <c r="BY57" s="5" t="s">
        <v>156</v>
      </c>
    </row>
    <row r="58" spans="1:77" ht="9" customHeight="1">
      <c r="AF58" s="17"/>
      <c r="AG58" s="18"/>
      <c r="AH58" s="18"/>
      <c r="AI58" s="18"/>
      <c r="AJ58" s="18"/>
      <c r="AK58" s="18"/>
      <c r="AL58" s="18"/>
      <c r="AM58" s="18"/>
      <c r="AN58" s="18"/>
      <c r="AO58" s="18"/>
      <c r="AP58" s="19"/>
      <c r="AQ58" s="19"/>
      <c r="AR58" s="19"/>
      <c r="AS58" s="19"/>
      <c r="AT58" s="19"/>
      <c r="AU58" s="19"/>
      <c r="AV58" s="19"/>
      <c r="AW58" s="19"/>
      <c r="AX58" s="19"/>
      <c r="AY58" s="19"/>
      <c r="AZ58" s="19"/>
      <c r="BA58" s="19"/>
      <c r="BB58" s="19"/>
      <c r="BC58" s="19"/>
      <c r="BD58" s="19"/>
      <c r="BE58" s="19"/>
      <c r="BF58" s="19"/>
      <c r="BG58" s="19"/>
      <c r="BH58" s="19"/>
      <c r="BI58" s="20"/>
      <c r="BY58" s="5" t="s">
        <v>157</v>
      </c>
    </row>
    <row r="59" spans="1:77" ht="27.75" customHeight="1">
      <c r="A59" s="64"/>
      <c r="B59" s="64"/>
      <c r="C59" s="64"/>
      <c r="D59" s="64"/>
      <c r="E59" s="64"/>
      <c r="F59" s="64"/>
      <c r="G59" s="64"/>
      <c r="H59" s="64"/>
      <c r="I59" s="64"/>
      <c r="J59" s="64"/>
      <c r="K59" s="64"/>
      <c r="L59" s="64"/>
      <c r="M59" s="64"/>
      <c r="N59" s="64"/>
      <c r="O59" s="65"/>
      <c r="P59" s="65"/>
      <c r="Q59" s="65"/>
      <c r="R59" s="65"/>
      <c r="S59" s="65"/>
      <c r="T59" s="65"/>
      <c r="U59" s="65"/>
      <c r="V59" s="65"/>
      <c r="W59" s="65"/>
      <c r="X59" s="65"/>
      <c r="Y59" s="65"/>
      <c r="Z59" s="65"/>
      <c r="AA59" s="65"/>
      <c r="AB59" s="65"/>
      <c r="AC59" s="65"/>
      <c r="AD59" s="65"/>
      <c r="AE59" s="66"/>
      <c r="AF59" s="274" t="s">
        <v>190</v>
      </c>
      <c r="AG59" s="275"/>
      <c r="AH59" s="275"/>
      <c r="AI59" s="275"/>
      <c r="AJ59" s="275"/>
      <c r="AK59" s="275"/>
      <c r="AL59" s="275"/>
      <c r="AM59" s="275"/>
      <c r="AN59" s="275"/>
      <c r="AO59" s="275"/>
      <c r="AP59" s="275"/>
      <c r="AQ59" s="275"/>
      <c r="AR59" s="275"/>
      <c r="AS59" s="275"/>
      <c r="AT59" s="275"/>
      <c r="AU59" s="275"/>
      <c r="AV59" s="275"/>
      <c r="AW59" s="275"/>
      <c r="AX59" s="275"/>
      <c r="AY59" s="275"/>
      <c r="AZ59" s="275"/>
      <c r="BA59" s="275"/>
      <c r="BB59" s="275"/>
      <c r="BC59" s="275"/>
      <c r="BD59" s="275"/>
      <c r="BE59" s="275"/>
      <c r="BF59" s="275"/>
      <c r="BG59" s="275"/>
      <c r="BH59" s="275"/>
      <c r="BI59" s="276"/>
      <c r="BY59" s="5" t="s">
        <v>158</v>
      </c>
    </row>
    <row r="60" spans="1:77" ht="27.75" customHeight="1">
      <c r="AF60" s="274" t="s">
        <v>191</v>
      </c>
      <c r="AG60" s="275"/>
      <c r="AH60" s="275"/>
      <c r="AI60" s="275"/>
      <c r="AJ60" s="275"/>
      <c r="AK60" s="275"/>
      <c r="AL60" s="275"/>
      <c r="AM60" s="275"/>
      <c r="AN60" s="275"/>
      <c r="AO60" s="275"/>
      <c r="AP60" s="275"/>
      <c r="AQ60" s="275"/>
      <c r="AR60" s="275"/>
      <c r="AS60" s="275"/>
      <c r="AT60" s="275"/>
      <c r="AU60" s="275"/>
      <c r="AV60" s="275"/>
      <c r="AW60" s="275"/>
      <c r="AX60" s="275"/>
      <c r="AY60" s="275"/>
      <c r="AZ60" s="275"/>
      <c r="BA60" s="275"/>
      <c r="BB60" s="275"/>
      <c r="BC60" s="275"/>
      <c r="BD60" s="275"/>
      <c r="BE60" s="275"/>
      <c r="BF60" s="275"/>
      <c r="BG60" s="275"/>
      <c r="BH60" s="275"/>
      <c r="BI60" s="276"/>
      <c r="BY60" s="5" t="s">
        <v>159</v>
      </c>
    </row>
    <row r="61" spans="1:77" ht="27.75" customHeight="1">
      <c r="AF61" s="286" t="s">
        <v>38</v>
      </c>
      <c r="AG61" s="287"/>
      <c r="AH61" s="287"/>
      <c r="AI61" s="287"/>
      <c r="AJ61" s="287"/>
      <c r="AK61" s="287"/>
      <c r="AL61" s="287"/>
      <c r="AM61" s="287"/>
      <c r="AN61" s="287"/>
      <c r="AO61" s="287"/>
      <c r="AP61" s="287"/>
      <c r="AQ61" s="287"/>
      <c r="AR61" s="287"/>
      <c r="AS61" s="287"/>
      <c r="AT61" s="287"/>
      <c r="AU61" s="287"/>
      <c r="AV61" s="287"/>
      <c r="AW61" s="287"/>
      <c r="AX61" s="287"/>
      <c r="AY61" s="287"/>
      <c r="AZ61" s="287"/>
      <c r="BA61" s="287"/>
      <c r="BB61" s="287"/>
      <c r="BC61" s="287"/>
      <c r="BD61" s="287"/>
      <c r="BE61" s="287"/>
      <c r="BF61" s="287"/>
      <c r="BG61" s="287"/>
      <c r="BH61" s="287"/>
      <c r="BI61" s="288"/>
    </row>
    <row r="62" spans="1:77" ht="27.75" customHeight="1">
      <c r="AF62" s="289" t="s">
        <v>192</v>
      </c>
      <c r="AG62" s="290"/>
      <c r="AH62" s="290"/>
      <c r="AI62" s="290"/>
      <c r="AJ62" s="290"/>
      <c r="AK62" s="290"/>
      <c r="AL62" s="290"/>
      <c r="AM62" s="290"/>
      <c r="AN62" s="290"/>
      <c r="AO62" s="290"/>
      <c r="AP62" s="290"/>
      <c r="AQ62" s="290"/>
      <c r="AR62" s="290"/>
      <c r="AS62" s="290"/>
      <c r="AT62" s="290"/>
      <c r="AU62" s="290"/>
      <c r="AV62" s="290"/>
      <c r="AW62" s="290"/>
      <c r="AX62" s="290"/>
      <c r="AY62" s="290"/>
      <c r="AZ62" s="290"/>
      <c r="BA62" s="290"/>
      <c r="BB62" s="290"/>
      <c r="BC62" s="290"/>
      <c r="BD62" s="290"/>
      <c r="BE62" s="290"/>
      <c r="BF62" s="290"/>
      <c r="BG62" s="290"/>
      <c r="BH62" s="290"/>
      <c r="BI62" s="291"/>
    </row>
    <row r="63" spans="1:77" ht="27.75" customHeight="1">
      <c r="AF63" s="289" t="s">
        <v>193</v>
      </c>
      <c r="AG63" s="290"/>
      <c r="AH63" s="290"/>
      <c r="AI63" s="290"/>
      <c r="AJ63" s="290"/>
      <c r="AK63" s="290"/>
      <c r="AL63" s="290"/>
      <c r="AM63" s="290"/>
      <c r="AN63" s="290"/>
      <c r="AO63" s="290"/>
      <c r="AP63" s="290"/>
      <c r="AQ63" s="290"/>
      <c r="AR63" s="290"/>
      <c r="AS63" s="290"/>
      <c r="AT63" s="51"/>
      <c r="AU63" s="51"/>
      <c r="AV63" s="51"/>
      <c r="AW63" s="51"/>
      <c r="AX63" s="51"/>
      <c r="AY63" s="51"/>
      <c r="AZ63" s="51"/>
      <c r="BA63" s="51"/>
      <c r="BB63" s="51"/>
      <c r="BC63" s="51"/>
      <c r="BD63" s="51"/>
      <c r="BE63" s="51"/>
      <c r="BF63" s="51"/>
      <c r="BG63" s="51"/>
      <c r="BH63" s="51"/>
      <c r="BI63" s="52"/>
    </row>
    <row r="64" spans="1:77" ht="27.75" customHeight="1">
      <c r="AF64" s="292" t="s">
        <v>194</v>
      </c>
      <c r="AG64" s="290"/>
      <c r="AH64" s="290"/>
      <c r="AI64" s="290"/>
      <c r="AJ64" s="290"/>
      <c r="AK64" s="290"/>
      <c r="AL64" s="290"/>
      <c r="AM64" s="290"/>
      <c r="AN64" s="290"/>
      <c r="AO64" s="290"/>
      <c r="AP64" s="290"/>
      <c r="AQ64" s="290"/>
      <c r="AR64" s="290"/>
      <c r="AS64" s="290"/>
      <c r="AT64" s="53"/>
      <c r="AU64" s="53"/>
      <c r="AV64" s="53"/>
      <c r="AW64" s="53"/>
      <c r="AX64" s="53"/>
      <c r="AY64" s="53"/>
      <c r="AZ64" s="53"/>
      <c r="BA64" s="53"/>
      <c r="BB64" s="53"/>
      <c r="BC64" s="53"/>
      <c r="BD64" s="53"/>
      <c r="BE64" s="53"/>
      <c r="BF64" s="53"/>
      <c r="BG64" s="53"/>
      <c r="BH64" s="53"/>
      <c r="BI64" s="54"/>
    </row>
    <row r="65" spans="32:61" ht="27.75" customHeight="1">
      <c r="AF65" s="289" t="s">
        <v>195</v>
      </c>
      <c r="AG65" s="290"/>
      <c r="AH65" s="290"/>
      <c r="AI65" s="290"/>
      <c r="AJ65" s="290"/>
      <c r="AK65" s="290"/>
      <c r="AL65" s="290"/>
      <c r="AM65" s="290"/>
      <c r="AN65" s="290"/>
      <c r="AO65" s="290"/>
      <c r="AP65" s="290"/>
      <c r="AQ65" s="290"/>
      <c r="AR65" s="290"/>
      <c r="AS65" s="290"/>
      <c r="AT65" s="290"/>
      <c r="AU65" s="290"/>
      <c r="AV65" s="408"/>
      <c r="AW65" s="55"/>
      <c r="AX65" s="55"/>
      <c r="AY65" s="55"/>
      <c r="AZ65" s="55"/>
      <c r="BA65" s="55"/>
      <c r="BB65" s="55"/>
      <c r="BC65" s="55"/>
      <c r="BD65" s="55"/>
      <c r="BE65" s="55"/>
      <c r="BF65" s="55"/>
      <c r="BG65" s="55"/>
      <c r="BH65" s="55"/>
      <c r="BI65" s="56"/>
    </row>
    <row r="66" spans="32:61" ht="27.75" customHeight="1">
      <c r="AF66" s="289" t="s">
        <v>198</v>
      </c>
      <c r="AG66" s="290"/>
      <c r="AH66" s="290"/>
      <c r="AI66" s="290"/>
      <c r="AJ66" s="290"/>
      <c r="AK66" s="290"/>
      <c r="AL66" s="290"/>
      <c r="AM66" s="290"/>
      <c r="AN66" s="290"/>
      <c r="AO66" s="290"/>
      <c r="AP66" s="290"/>
      <c r="AQ66" s="290"/>
      <c r="AR66" s="290"/>
      <c r="AS66" s="290"/>
      <c r="AU66" s="55"/>
      <c r="AV66" s="408"/>
      <c r="AW66" s="55"/>
      <c r="AX66" s="55"/>
      <c r="AY66" s="55"/>
      <c r="AZ66" s="55"/>
      <c r="BA66" s="55"/>
      <c r="BB66" s="55"/>
      <c r="BC66" s="55"/>
      <c r="BD66" s="55"/>
      <c r="BE66" s="55"/>
      <c r="BF66" s="55"/>
      <c r="BG66" s="55"/>
      <c r="BH66" s="55"/>
      <c r="BI66" s="56"/>
    </row>
    <row r="67" spans="32:61" ht="27.75" customHeight="1">
      <c r="AF67" s="297"/>
      <c r="AG67" s="298"/>
      <c r="AH67" s="298"/>
      <c r="AI67" s="298"/>
      <c r="AJ67" s="298"/>
      <c r="AK67" s="298"/>
      <c r="AL67" s="298"/>
      <c r="AM67" s="298"/>
      <c r="AN67" s="298"/>
      <c r="AO67" s="298"/>
      <c r="AP67" s="298"/>
      <c r="AQ67" s="298"/>
      <c r="AR67" s="298"/>
      <c r="AS67" s="298"/>
      <c r="AT67" s="16"/>
      <c r="AU67" s="16"/>
      <c r="AV67" s="16"/>
      <c r="AW67" s="16"/>
      <c r="AX67" s="16"/>
      <c r="AY67" s="16"/>
      <c r="AZ67" s="16"/>
      <c r="BA67" s="16"/>
      <c r="BB67" s="16"/>
      <c r="BC67" s="16"/>
      <c r="BD67" s="16"/>
      <c r="BE67" s="16"/>
      <c r="BF67" s="16"/>
      <c r="BG67" s="16"/>
      <c r="BH67" s="16"/>
      <c r="BI67" s="21"/>
    </row>
    <row r="68" spans="32:61" ht="9.75" customHeight="1" thickBot="1">
      <c r="AF68" s="48"/>
      <c r="AG68" s="49"/>
      <c r="AH68" s="49"/>
      <c r="AI68" s="49"/>
      <c r="AJ68" s="49"/>
      <c r="AK68" s="49"/>
      <c r="AL68" s="49"/>
      <c r="AM68" s="49"/>
      <c r="AN68" s="49"/>
      <c r="AO68" s="299"/>
      <c r="AP68" s="299"/>
      <c r="AQ68" s="299"/>
      <c r="AR68" s="299"/>
      <c r="AS68" s="299"/>
      <c r="AT68" s="299"/>
      <c r="AU68" s="299"/>
      <c r="AV68" s="299"/>
      <c r="AW68" s="299"/>
      <c r="AX68" s="299"/>
      <c r="AY68" s="299"/>
      <c r="AZ68" s="299"/>
      <c r="BA68" s="299"/>
      <c r="BB68" s="299"/>
      <c r="BC68" s="299"/>
      <c r="BD68" s="299"/>
      <c r="BE68" s="299"/>
      <c r="BF68" s="299"/>
      <c r="BG68" s="299"/>
      <c r="BH68" s="299"/>
      <c r="BI68" s="300"/>
    </row>
    <row r="69" spans="32:61" ht="9.75" customHeight="1"/>
    <row r="70" spans="32:61" ht="27.75" customHeight="1">
      <c r="AF70" s="41" t="s">
        <v>169</v>
      </c>
      <c r="AG70" s="41"/>
      <c r="AH70" s="50"/>
      <c r="AI70" s="50"/>
      <c r="AJ70" s="50"/>
      <c r="AK70" s="50"/>
      <c r="AL70" s="50"/>
      <c r="AM70" s="50"/>
      <c r="AN70" s="50"/>
      <c r="AO70" s="50"/>
      <c r="AP70" s="50"/>
      <c r="AQ70" s="50"/>
      <c r="AR70" s="50"/>
      <c r="AS70" s="50"/>
      <c r="AT70" s="22"/>
      <c r="AU70" s="22"/>
      <c r="AV70" s="22"/>
      <c r="AW70" s="22"/>
      <c r="AX70" s="22"/>
      <c r="AY70" s="22"/>
      <c r="AZ70" s="22"/>
      <c r="BA70" s="22"/>
      <c r="BB70" s="22"/>
      <c r="BC70" s="22"/>
      <c r="BD70" s="22"/>
      <c r="BE70" s="22"/>
      <c r="BF70" s="22"/>
      <c r="BG70" s="22"/>
      <c r="BH70" s="22"/>
      <c r="BI70" s="22"/>
    </row>
    <row r="71" spans="32:61" ht="27.75" customHeight="1">
      <c r="AF71" s="281" t="s">
        <v>168</v>
      </c>
      <c r="AG71" s="281"/>
      <c r="AH71" s="281"/>
      <c r="AI71" s="281"/>
      <c r="AJ71" s="281"/>
      <c r="AK71" s="281"/>
      <c r="AL71" s="281"/>
      <c r="AM71" s="281"/>
      <c r="AN71" s="281"/>
      <c r="AO71" s="281"/>
      <c r="AP71" s="281"/>
      <c r="AQ71" s="281"/>
      <c r="AR71" s="281"/>
      <c r="AS71" s="281"/>
      <c r="AT71" s="281"/>
      <c r="AU71" s="281"/>
      <c r="AV71" s="281"/>
      <c r="AW71" s="281"/>
      <c r="AX71" s="281"/>
      <c r="AY71" s="281"/>
      <c r="AZ71" s="281"/>
      <c r="BA71" s="281"/>
      <c r="BB71" s="281"/>
      <c r="BC71" s="281"/>
      <c r="BD71" s="281"/>
      <c r="BE71" s="281"/>
      <c r="BF71" s="281"/>
      <c r="BG71" s="281"/>
      <c r="BH71" s="281"/>
      <c r="BI71" s="281"/>
    </row>
    <row r="72" spans="32:61" ht="26.25" customHeight="1">
      <c r="AF72" s="282" t="s">
        <v>63</v>
      </c>
      <c r="AG72" s="282"/>
      <c r="AH72" s="282"/>
      <c r="AI72" s="282"/>
      <c r="AJ72" s="282"/>
      <c r="AK72" s="282"/>
      <c r="AL72" s="282"/>
      <c r="AM72" s="282"/>
      <c r="AN72" s="282"/>
      <c r="AO72" s="282"/>
      <c r="AP72" s="282"/>
      <c r="AQ72" s="282"/>
      <c r="AR72" s="282"/>
      <c r="AS72" s="282"/>
      <c r="AT72" s="282"/>
      <c r="AU72" s="282"/>
      <c r="AV72" s="282"/>
      <c r="AW72" s="282"/>
      <c r="AX72" s="282"/>
      <c r="AY72" s="282"/>
      <c r="AZ72" s="282"/>
      <c r="BA72" s="282"/>
      <c r="BB72" s="282"/>
      <c r="BC72" s="282"/>
      <c r="BD72" s="282"/>
      <c r="BE72" s="282"/>
      <c r="BF72" s="282"/>
      <c r="BG72" s="282"/>
      <c r="BH72" s="282"/>
      <c r="BI72" s="282"/>
    </row>
    <row r="73" spans="32:61" ht="12" customHeight="1">
      <c r="AF73" s="24"/>
      <c r="AG73" s="24"/>
      <c r="AH73" s="24"/>
      <c r="AI73" s="24"/>
      <c r="AJ73" s="12"/>
      <c r="AK73" s="12"/>
      <c r="AL73" s="12"/>
      <c r="AM73" s="12"/>
      <c r="AN73" s="12"/>
      <c r="AO73" s="12"/>
      <c r="AP73" s="12"/>
      <c r="AQ73" s="12"/>
      <c r="AR73" s="12"/>
      <c r="AS73" s="12"/>
      <c r="AT73" s="12"/>
      <c r="AU73" s="24"/>
      <c r="AV73" s="24"/>
      <c r="AW73" s="24"/>
      <c r="AX73" s="24"/>
      <c r="AY73" s="12"/>
      <c r="AZ73" s="12"/>
      <c r="BA73" s="12"/>
      <c r="BB73" s="12"/>
      <c r="BC73" s="12"/>
      <c r="BD73" s="12"/>
      <c r="BE73" s="12"/>
      <c r="BF73" s="12"/>
      <c r="BG73" s="12"/>
      <c r="BH73" s="12"/>
      <c r="BI73" s="12"/>
    </row>
    <row r="74" spans="32:61" ht="26.25" customHeight="1">
      <c r="AF74" s="283" t="s">
        <v>46</v>
      </c>
      <c r="AG74" s="283"/>
      <c r="AH74" s="283"/>
      <c r="AI74" s="283"/>
      <c r="AJ74" s="283"/>
      <c r="AK74" s="283"/>
      <c r="AL74" s="283"/>
      <c r="AM74" s="283"/>
      <c r="AN74" s="283"/>
      <c r="AO74" s="283"/>
      <c r="AP74" s="283"/>
      <c r="AQ74" s="283"/>
      <c r="AR74" s="283"/>
      <c r="AS74" s="283"/>
      <c r="AT74" s="283"/>
      <c r="AU74" s="283"/>
      <c r="AV74" s="283"/>
      <c r="AW74" s="283"/>
      <c r="AX74" s="283"/>
      <c r="AY74" s="283"/>
      <c r="AZ74" s="283"/>
      <c r="BA74" s="283"/>
      <c r="BB74" s="283"/>
      <c r="BC74" s="283"/>
      <c r="BD74" s="283"/>
      <c r="BE74" s="283"/>
      <c r="BF74" s="283"/>
      <c r="BG74" s="283"/>
      <c r="BH74" s="283"/>
      <c r="BI74" s="283"/>
    </row>
    <row r="75" spans="32:61" ht="20.25" customHeight="1">
      <c r="AF75" s="80"/>
      <c r="AG75" s="80"/>
      <c r="AH75" s="80"/>
      <c r="AI75" s="80"/>
      <c r="AJ75" s="80"/>
      <c r="AK75" s="80"/>
      <c r="AL75" s="80"/>
      <c r="AM75" s="80"/>
      <c r="AN75" s="80"/>
      <c r="AO75" s="80"/>
      <c r="AP75" s="80"/>
      <c r="AQ75" s="80"/>
      <c r="AR75" s="80"/>
      <c r="AS75" s="80"/>
      <c r="AX75" s="284" t="s">
        <v>39</v>
      </c>
      <c r="AY75" s="284"/>
      <c r="AZ75" s="284"/>
      <c r="BA75" s="284"/>
      <c r="BB75" s="285" t="s">
        <v>90</v>
      </c>
      <c r="BC75" s="285"/>
      <c r="BD75" s="285"/>
      <c r="BE75" s="285"/>
      <c r="BF75" s="285" t="s">
        <v>91</v>
      </c>
      <c r="BG75" s="285"/>
      <c r="BH75" s="285"/>
      <c r="BI75" s="285"/>
    </row>
    <row r="76" spans="32:61" ht="20.25" customHeight="1">
      <c r="AF76" s="80"/>
      <c r="AG76" s="80"/>
      <c r="AH76" s="80"/>
      <c r="AI76" s="80"/>
      <c r="AJ76" s="80"/>
      <c r="AK76" s="80"/>
      <c r="AL76" s="80"/>
      <c r="AM76" s="80"/>
      <c r="AN76" s="80"/>
      <c r="AO76" s="80"/>
      <c r="AP76" s="80"/>
      <c r="AQ76" s="80"/>
      <c r="AR76" s="80"/>
      <c r="AS76" s="80"/>
      <c r="AX76" s="284" t="s">
        <v>45</v>
      </c>
      <c r="AY76" s="284"/>
      <c r="AZ76" s="284"/>
      <c r="BA76" s="284"/>
      <c r="BB76" s="285" t="s">
        <v>90</v>
      </c>
      <c r="BC76" s="285"/>
      <c r="BD76" s="285"/>
      <c r="BE76" s="285"/>
      <c r="BF76" s="285" t="s">
        <v>91</v>
      </c>
      <c r="BG76" s="285"/>
      <c r="BH76" s="285"/>
      <c r="BI76" s="285"/>
    </row>
    <row r="77" spans="32:61" ht="20.25" customHeight="1">
      <c r="AF77" s="80"/>
      <c r="AG77" s="80"/>
      <c r="AH77" s="80"/>
      <c r="AI77" s="80"/>
      <c r="AJ77" s="80"/>
      <c r="AK77" s="80"/>
      <c r="AL77" s="80"/>
      <c r="AM77" s="80"/>
      <c r="AN77" s="80"/>
      <c r="AO77" s="80"/>
      <c r="AP77" s="80"/>
      <c r="AQ77" s="80"/>
      <c r="AR77" s="80"/>
      <c r="AS77" s="80"/>
      <c r="AX77" s="284" t="s">
        <v>42</v>
      </c>
      <c r="AY77" s="284"/>
      <c r="AZ77" s="284"/>
      <c r="BA77" s="284"/>
      <c r="BB77" s="285" t="s">
        <v>92</v>
      </c>
      <c r="BC77" s="285"/>
      <c r="BD77" s="285"/>
      <c r="BE77" s="285"/>
      <c r="BF77" s="285" t="s">
        <v>93</v>
      </c>
      <c r="BG77" s="285"/>
      <c r="BH77" s="285"/>
      <c r="BI77" s="285"/>
    </row>
    <row r="78" spans="32:61" ht="20.25" customHeight="1">
      <c r="AX78" s="284" t="s">
        <v>43</v>
      </c>
      <c r="AY78" s="284"/>
      <c r="AZ78" s="284"/>
      <c r="BA78" s="284"/>
      <c r="BB78" s="285" t="s">
        <v>94</v>
      </c>
      <c r="BC78" s="285"/>
      <c r="BD78" s="285"/>
      <c r="BE78" s="285"/>
      <c r="BF78" s="285" t="s">
        <v>95</v>
      </c>
      <c r="BG78" s="285"/>
      <c r="BH78" s="285"/>
      <c r="BI78" s="285"/>
    </row>
    <row r="79" spans="32:61" ht="20.25" customHeight="1">
      <c r="AX79" s="284" t="s">
        <v>43</v>
      </c>
      <c r="AY79" s="284"/>
      <c r="AZ79" s="284"/>
      <c r="BA79" s="284"/>
      <c r="BB79" s="285" t="s">
        <v>96</v>
      </c>
      <c r="BC79" s="285"/>
      <c r="BD79" s="285"/>
      <c r="BE79" s="285"/>
      <c r="BF79" s="285" t="s">
        <v>97</v>
      </c>
      <c r="BG79" s="285"/>
      <c r="BH79" s="285"/>
      <c r="BI79" s="285"/>
    </row>
    <row r="80" spans="32:61" ht="20.25" customHeight="1">
      <c r="AX80" s="284" t="s">
        <v>44</v>
      </c>
      <c r="AY80" s="284"/>
      <c r="AZ80" s="284"/>
      <c r="BA80" s="284"/>
      <c r="BB80" s="285" t="s">
        <v>98</v>
      </c>
      <c r="BC80" s="285"/>
      <c r="BD80" s="285"/>
      <c r="BE80" s="285"/>
      <c r="BF80" s="285" t="s">
        <v>99</v>
      </c>
      <c r="BG80" s="285"/>
      <c r="BH80" s="285"/>
      <c r="BI80" s="285"/>
    </row>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sheetData>
  <sheetProtection algorithmName="SHA-512" hashValue="VWeEDQ9Yy6PgBAtWU3iBnGnRNtJSHm/JRGxSKAEuIVBiqwo6HCxur/SSTCjEVvKbkWoOweLt/8KAnebG5yqoVQ==" saltValue="OZ92f3z+mxeFEhRKbKFGzA==" spinCount="100000" sheet="1" objects="1" scenarios="1"/>
  <mergeCells count="201">
    <mergeCell ref="AJ19:BI20"/>
    <mergeCell ref="AF29:AI29"/>
    <mergeCell ref="AJ29:AT29"/>
    <mergeCell ref="AU29:AX29"/>
    <mergeCell ref="AY29:BI29"/>
    <mergeCell ref="BI45:BI46"/>
    <mergeCell ref="AF31:BI31"/>
    <mergeCell ref="AF32:BI32"/>
    <mergeCell ref="AF40:BI40"/>
    <mergeCell ref="AF41:BI41"/>
    <mergeCell ref="AF34:BI34"/>
    <mergeCell ref="AF35:BI35"/>
    <mergeCell ref="AF36:BI36"/>
    <mergeCell ref="AF38:BI38"/>
    <mergeCell ref="AF39:BI39"/>
    <mergeCell ref="AF37:BI37"/>
    <mergeCell ref="AF33:BI33"/>
    <mergeCell ref="AF43:BI43"/>
    <mergeCell ref="AF44:BI44"/>
    <mergeCell ref="BB45:BH46"/>
    <mergeCell ref="A15:D16"/>
    <mergeCell ref="A24:D24"/>
    <mergeCell ref="AZ17:BC17"/>
    <mergeCell ref="BD17:BI17"/>
    <mergeCell ref="AF21:BI21"/>
    <mergeCell ref="AZ16:BC16"/>
    <mergeCell ref="BD16:BI16"/>
    <mergeCell ref="A22:AD22"/>
    <mergeCell ref="AE15:AE16"/>
    <mergeCell ref="A23:D23"/>
    <mergeCell ref="U24:Y24"/>
    <mergeCell ref="Z24:AD24"/>
    <mergeCell ref="AF22:BI22"/>
    <mergeCell ref="AF24:AI24"/>
    <mergeCell ref="AF23:AI23"/>
    <mergeCell ref="AJ23:AT23"/>
    <mergeCell ref="AU23:AZ23"/>
    <mergeCell ref="BB23:BH23"/>
    <mergeCell ref="AZ15:BC15"/>
    <mergeCell ref="BE24:BI24"/>
    <mergeCell ref="AF15:AI16"/>
    <mergeCell ref="AJ15:AY16"/>
    <mergeCell ref="AF17:AI17"/>
    <mergeCell ref="AJ17:AU17"/>
    <mergeCell ref="A17:D17"/>
    <mergeCell ref="E17:P17"/>
    <mergeCell ref="R17:S17"/>
    <mergeCell ref="U17:X17"/>
    <mergeCell ref="Y17:AD17"/>
    <mergeCell ref="A31:AD31"/>
    <mergeCell ref="A32:AD32"/>
    <mergeCell ref="A38:AD38"/>
    <mergeCell ref="A39:AD39"/>
    <mergeCell ref="A18:D20"/>
    <mergeCell ref="E18:AD18"/>
    <mergeCell ref="E19:AD20"/>
    <mergeCell ref="A29:D29"/>
    <mergeCell ref="E29:O29"/>
    <mergeCell ref="P29:S29"/>
    <mergeCell ref="T29:AD29"/>
    <mergeCell ref="U25:Y25"/>
    <mergeCell ref="AF47:BI47"/>
    <mergeCell ref="AF49:AJ49"/>
    <mergeCell ref="AL49:BF49"/>
    <mergeCell ref="U27:Y27"/>
    <mergeCell ref="U28:Y28"/>
    <mergeCell ref="AS28:AX28"/>
    <mergeCell ref="BH27:BI27"/>
    <mergeCell ref="BE27:BG27"/>
    <mergeCell ref="AZ26:BD26"/>
    <mergeCell ref="BE26:BG26"/>
    <mergeCell ref="BH26:BI26"/>
    <mergeCell ref="AF28:AI28"/>
    <mergeCell ref="AJ28:AQ28"/>
    <mergeCell ref="Z27:AB27"/>
    <mergeCell ref="AC27:AD27"/>
    <mergeCell ref="AZ27:BD27"/>
    <mergeCell ref="AZ28:BD28"/>
    <mergeCell ref="A41:AD41"/>
    <mergeCell ref="A33:AD33"/>
    <mergeCell ref="A34:AD34"/>
    <mergeCell ref="A35:AD35"/>
    <mergeCell ref="A36:AD36"/>
    <mergeCell ref="A37:AD37"/>
    <mergeCell ref="A40:AD40"/>
    <mergeCell ref="AF50:AJ50"/>
    <mergeCell ref="AL50:BI50"/>
    <mergeCell ref="AF51:AJ51"/>
    <mergeCell ref="AL51:BI51"/>
    <mergeCell ref="AF53:AJ53"/>
    <mergeCell ref="AK53:BI53"/>
    <mergeCell ref="AF54:AJ54"/>
    <mergeCell ref="AK54:BI54"/>
    <mergeCell ref="AF56:BI57"/>
    <mergeCell ref="AF60:BI60"/>
    <mergeCell ref="AF61:BI61"/>
    <mergeCell ref="AF62:BI62"/>
    <mergeCell ref="AV65:AV66"/>
    <mergeCell ref="AF66:AS66"/>
    <mergeCell ref="AF64:AS64"/>
    <mergeCell ref="AF63:AS63"/>
    <mergeCell ref="AF65:AU65"/>
    <mergeCell ref="AF59:BI59"/>
    <mergeCell ref="AF67:AS67"/>
    <mergeCell ref="AO68:BI68"/>
    <mergeCell ref="AF72:BI72"/>
    <mergeCell ref="AF74:BI74"/>
    <mergeCell ref="AF75:AS75"/>
    <mergeCell ref="AX75:BA75"/>
    <mergeCell ref="BB75:BE75"/>
    <mergeCell ref="BF75:BI75"/>
    <mergeCell ref="AF71:BI71"/>
    <mergeCell ref="AX79:BA79"/>
    <mergeCell ref="BB79:BE79"/>
    <mergeCell ref="BF79:BI79"/>
    <mergeCell ref="AX80:BA80"/>
    <mergeCell ref="BB80:BE80"/>
    <mergeCell ref="BF80:BI80"/>
    <mergeCell ref="AF76:AS76"/>
    <mergeCell ref="AX76:BA76"/>
    <mergeCell ref="BB76:BE76"/>
    <mergeCell ref="BF76:BI76"/>
    <mergeCell ref="AF77:AS77"/>
    <mergeCell ref="AX77:BA77"/>
    <mergeCell ref="BB77:BE77"/>
    <mergeCell ref="BF77:BI77"/>
    <mergeCell ref="AX78:BA78"/>
    <mergeCell ref="BB78:BE78"/>
    <mergeCell ref="BF78:BI78"/>
    <mergeCell ref="A25:D25"/>
    <mergeCell ref="E25:T25"/>
    <mergeCell ref="Z1:AD1"/>
    <mergeCell ref="B8:AC10"/>
    <mergeCell ref="AF1:AH2"/>
    <mergeCell ref="AI1:AN2"/>
    <mergeCell ref="A1:C2"/>
    <mergeCell ref="D1:I2"/>
    <mergeCell ref="A14:D14"/>
    <mergeCell ref="E14:T14"/>
    <mergeCell ref="A12:D12"/>
    <mergeCell ref="U14:X14"/>
    <mergeCell ref="Y14:AD14"/>
    <mergeCell ref="AF12:AI12"/>
    <mergeCell ref="AF14:AI14"/>
    <mergeCell ref="AJ14:AY14"/>
    <mergeCell ref="AJ12:BI12"/>
    <mergeCell ref="A13:D13"/>
    <mergeCell ref="E13:AD13"/>
    <mergeCell ref="AF13:AI13"/>
    <mergeCell ref="AJ13:BI13"/>
    <mergeCell ref="AW1:AZ1"/>
    <mergeCell ref="BG1:BI1"/>
    <mergeCell ref="AG8:BH10"/>
    <mergeCell ref="AP26:AR27"/>
    <mergeCell ref="AS26:AY27"/>
    <mergeCell ref="U16:X16"/>
    <mergeCell ref="Y16:AD16"/>
    <mergeCell ref="E12:AD12"/>
    <mergeCell ref="E15:T16"/>
    <mergeCell ref="AZ14:BC14"/>
    <mergeCell ref="BD14:BI14"/>
    <mergeCell ref="U15:X15"/>
    <mergeCell ref="Y15:AD15"/>
    <mergeCell ref="AZ25:BD25"/>
    <mergeCell ref="BE25:BI25"/>
    <mergeCell ref="BD15:BI15"/>
    <mergeCell ref="AF25:AI25"/>
    <mergeCell ref="AJ25:AY25"/>
    <mergeCell ref="AZ24:BD24"/>
    <mergeCell ref="AW17:AX17"/>
    <mergeCell ref="AF18:AI20"/>
    <mergeCell ref="AJ18:BI18"/>
    <mergeCell ref="Z25:AD25"/>
    <mergeCell ref="P23:U23"/>
    <mergeCell ref="W23:AC23"/>
    <mergeCell ref="E23:O23"/>
    <mergeCell ref="A21:AD21"/>
    <mergeCell ref="AF3:AN4"/>
    <mergeCell ref="AF5:AL7"/>
    <mergeCell ref="A3:I4"/>
    <mergeCell ref="A5:G7"/>
    <mergeCell ref="A43:AD43"/>
    <mergeCell ref="A44:AD44"/>
    <mergeCell ref="BE28:BI28"/>
    <mergeCell ref="AF30:BI30"/>
    <mergeCell ref="A30:AD30"/>
    <mergeCell ref="AJ24:AY24"/>
    <mergeCell ref="E24:T24"/>
    <mergeCell ref="A28:D28"/>
    <mergeCell ref="E28:L28"/>
    <mergeCell ref="A26:D27"/>
    <mergeCell ref="E26:J27"/>
    <mergeCell ref="K26:M27"/>
    <mergeCell ref="N28:S28"/>
    <mergeCell ref="N26:T27"/>
    <mergeCell ref="U26:Y26"/>
    <mergeCell ref="Z26:AB26"/>
    <mergeCell ref="AC26:AD26"/>
    <mergeCell ref="Z28:AD28"/>
    <mergeCell ref="AF26:AI27"/>
    <mergeCell ref="AJ26:AO27"/>
  </mergeCells>
  <phoneticPr fontId="1"/>
  <conditionalFormatting sqref="E23:E24">
    <cfRule type="cellIs" dxfId="18" priority="40" operator="equal">
      <formula>""</formula>
    </cfRule>
  </conditionalFormatting>
  <conditionalFormatting sqref="E26 E28">
    <cfRule type="cellIs" dxfId="17" priority="41" operator="equal">
      <formula>""</formula>
    </cfRule>
  </conditionalFormatting>
  <conditionalFormatting sqref="E25:T25 E29:O29 T29:AD29">
    <cfRule type="cellIs" dxfId="16" priority="44" operator="equal">
      <formula>""</formula>
    </cfRule>
  </conditionalFormatting>
  <conditionalFormatting sqref="N28">
    <cfRule type="cellIs" dxfId="15" priority="38" operator="equal">
      <formula>""</formula>
    </cfRule>
  </conditionalFormatting>
  <conditionalFormatting sqref="W23">
    <cfRule type="cellIs" dxfId="14" priority="37" operator="equal">
      <formula>""</formula>
    </cfRule>
  </conditionalFormatting>
  <conditionalFormatting sqref="Y15">
    <cfRule type="cellIs" dxfId="13" priority="45" operator="equal">
      <formula>"女性"</formula>
    </cfRule>
  </conditionalFormatting>
  <conditionalFormatting sqref="Z26:AB27">
    <cfRule type="cellIs" dxfId="12" priority="13" operator="equal">
      <formula>""</formula>
    </cfRule>
  </conditionalFormatting>
  <conditionalFormatting sqref="AI1:AN2">
    <cfRule type="cellIs" dxfId="11" priority="16" operator="equal">
      <formula>""</formula>
    </cfRule>
  </conditionalFormatting>
  <conditionalFormatting sqref="AJ23:AT23 BB23:BH23 AJ24:AY25 BE25:BI25 AJ26:AO27 AS26:AY27 BE26:BG27 AJ28:AQ28 AS28:AX28 AJ29:AT29 AY29:BI29">
    <cfRule type="cellIs" dxfId="10" priority="1" operator="equal">
      <formula>""</formula>
    </cfRule>
  </conditionalFormatting>
  <conditionalFormatting sqref="AJ12:BI17">
    <cfRule type="cellIs" dxfId="9" priority="35" operator="equal">
      <formula>"選択してください⇘"</formula>
    </cfRule>
  </conditionalFormatting>
  <conditionalFormatting sqref="AJ13:BI13 AJ14:AY16 AJ17:AU17 AW17:AX17">
    <cfRule type="cellIs" dxfId="8" priority="3" operator="equal">
      <formula>""</formula>
    </cfRule>
  </conditionalFormatting>
  <conditionalFormatting sqref="AL49">
    <cfRule type="cellIs" dxfId="7" priority="19" operator="equal">
      <formula>"選択してください⇘"</formula>
    </cfRule>
  </conditionalFormatting>
  <conditionalFormatting sqref="BA45">
    <cfRule type="cellIs" dxfId="6" priority="18" operator="equal">
      <formula>選択してください⇘</formula>
    </cfRule>
  </conditionalFormatting>
  <conditionalFormatting sqref="BD15">
    <cfRule type="cellIs" dxfId="5" priority="36" operator="equal">
      <formula>"女性"</formula>
    </cfRule>
  </conditionalFormatting>
  <conditionalFormatting sqref="BD16">
    <cfRule type="cellIs" dxfId="4" priority="21" operator="equal">
      <formula>"加入無（週20H未満）"</formula>
    </cfRule>
  </conditionalFormatting>
  <conditionalFormatting sqref="BD15:BI15">
    <cfRule type="cellIs" dxfId="3" priority="22" operator="equal">
      <formula>"女　性"</formula>
    </cfRule>
  </conditionalFormatting>
  <conditionalFormatting sqref="BE24:BI24">
    <cfRule type="cellIs" dxfId="2" priority="31" operator="equal">
      <formula>"選択してください⇘"</formula>
    </cfRule>
  </conditionalFormatting>
  <conditionalFormatting sqref="BE28:BI28">
    <cfRule type="cellIs" dxfId="1" priority="7" operator="equal">
      <formula>"大 企 業"</formula>
    </cfRule>
    <cfRule type="cellIs" dxfId="0" priority="8" operator="equal">
      <formula>"選択してください⇘"</formula>
    </cfRule>
  </conditionalFormatting>
  <dataValidations count="20">
    <dataValidation type="list" allowBlank="1" showInputMessage="1" showErrorMessage="1" sqref="Y15" xr:uid="{FB865A82-5FC3-4BD9-A80B-F130E17D2F3C}">
      <formula1>$BV$11:$BV$14</formula1>
    </dataValidation>
    <dataValidation type="list" allowBlank="1" showInputMessage="1" showErrorMessage="1" sqref="Y14:AD14" xr:uid="{05EA002E-9B8D-462E-BC0D-E1BD586B624E}">
      <formula1>$BU$11:$BU$15</formula1>
    </dataValidation>
    <dataValidation imeMode="fullKatakana" allowBlank="1" showInputMessage="1" showErrorMessage="1" sqref="E14 AJ14 AS29:AW29 AS28:AX28" xr:uid="{41F49C86-10CD-4645-990B-9F66E73AE0F3}"/>
    <dataValidation imeMode="disabled" allowBlank="1" showInputMessage="1" showErrorMessage="1" sqref="E29:O29 E17:E20 T29:AD29 W23:W24 E12:E13 E23:E24 AL49:BF49 AJ23 AI1:AN2 AJ17:AJ18" xr:uid="{34C1F028-B79A-4262-9051-FE76942AA6FE}"/>
    <dataValidation imeMode="hiragana" allowBlank="1" showInputMessage="1" showErrorMessage="1" sqref="U15 E15 AJ24 E25:T25 E24 AZ15 AJ15 AJ13:BI13 AJ25:AY25 E28 AS26:AY27 E26 AJ28 AJ26:AO27 AJ19:BI20" xr:uid="{0E9C42BF-C349-43F1-9AB3-0B4E4D43E19C}"/>
    <dataValidation type="list" allowBlank="1" showInputMessage="1" showErrorMessage="1" sqref="BD14:BI14" xr:uid="{E2BF4337-BC84-4A07-A30A-D6CD0A69DF7B}">
      <formula1>$BU$12:$BU$15</formula1>
    </dataValidation>
    <dataValidation type="list" allowBlank="1" showInputMessage="1" showErrorMessage="1" sqref="BD15:BI15" xr:uid="{69132E98-F13C-4C7D-A829-0B94168A8283}">
      <formula1>$BV$12:$BV$14</formula1>
    </dataValidation>
    <dataValidation type="whole" imeMode="disabled" allowBlank="1" showInputMessage="1" showErrorMessage="1" sqref="BB23:BH23" xr:uid="{39BB604E-9B38-4DC4-82D8-2A751E244CDC}">
      <formula1>10000000</formula1>
      <formula2>99999999</formula2>
    </dataValidation>
    <dataValidation type="whole" imeMode="disabled" allowBlank="1" showInputMessage="1" showErrorMessage="1" sqref="BE25:BI25" xr:uid="{E3D55363-83F7-49A6-B5F7-E219B206CD8B}">
      <formula1>1</formula1>
      <formula2>3000</formula2>
    </dataValidation>
    <dataValidation type="textLength" imeMode="disabled" allowBlank="1" showInputMessage="1" showErrorMessage="1" sqref="AJ29:AT29 AY29:BI29" xr:uid="{1788A362-BD77-4D7E-8650-FBAD759E4250}">
      <formula1>9</formula1>
      <formula2>13</formula2>
    </dataValidation>
    <dataValidation type="whole" allowBlank="1" showInputMessage="1" showErrorMessage="1" sqref="Z26:AB27 BE29:BG29" xr:uid="{2024A26B-2278-4E04-BEAB-E75CB1CEDE0A}">
      <formula1>1</formula1>
      <formula2>999999999</formula2>
    </dataValidation>
    <dataValidation type="list" allowBlank="1" showInputMessage="1" showErrorMessage="1" sqref="Z24:AD24 BE24:BI24" xr:uid="{72D2AEFD-4E4A-4174-81F5-AC532ECF7B34}">
      <formula1>$BU$21:$BU$23</formula1>
    </dataValidation>
    <dataValidation type="list" allowBlank="1" showInputMessage="1" showErrorMessage="1" sqref="BE28:BI28" xr:uid="{5F2B502D-2751-474B-8E20-F5CF65A4F698}">
      <formula1>$BU$26:$BU$28</formula1>
    </dataValidation>
    <dataValidation type="list" imeMode="hiragana" allowBlank="1" showInputMessage="1" showErrorMessage="1" sqref="Y17" xr:uid="{12ED2840-027E-4FB8-893A-03312312FCD3}">
      <formula1>$BV$16:$BV$19</formula1>
    </dataValidation>
    <dataValidation type="list" imeMode="hiragana" allowBlank="1" showInputMessage="1" showErrorMessage="1" sqref="BD17:BI17" xr:uid="{C41A0A30-B84E-4027-BE61-E79B59E656D1}">
      <formula1>$BV$17:$BV$19</formula1>
    </dataValidation>
    <dataValidation type="list" imeMode="fullKatakana" allowBlank="1" showInputMessage="1" showErrorMessage="1" sqref="Y16" xr:uid="{A2CCCB65-05EC-493D-9725-FFBD97C37D5D}">
      <formula1>$BU$16:$BU$19</formula1>
    </dataValidation>
    <dataValidation type="list" imeMode="disabled" allowBlank="1" showInputMessage="1" showErrorMessage="1" sqref="AJ12:BI12" xr:uid="{A741E951-73C4-422F-A2E4-CCDFA45599FE}">
      <formula1>$CC$11:$CC$22</formula1>
    </dataValidation>
    <dataValidation type="list" imeMode="fullKatakana" allowBlank="1" showInputMessage="1" showErrorMessage="1" sqref="BD17" xr:uid="{6BA2ADEC-FA7F-4DA5-99A9-424AA6A03EE8}">
      <formula1>$BU$17:$BU$19</formula1>
    </dataValidation>
    <dataValidation type="whole" imeMode="disabled" allowBlank="1" showInputMessage="1" showErrorMessage="1" sqref="BE26:BG27" xr:uid="{A10C61DD-80DB-425A-A6CE-60751573D691}">
      <formula1>1</formula1>
      <formula2>999999999</formula2>
    </dataValidation>
    <dataValidation type="list" imeMode="fullKatakana" allowBlank="1" showInputMessage="1" showErrorMessage="1" sqref="BD16:BI16" xr:uid="{132CACA1-E959-4CF5-95A5-C8C5A3803761}">
      <formula1>$BU$17:$BU$20</formula1>
    </dataValidation>
  </dataValidations>
  <printOptions horizontalCentered="1" verticalCentered="1"/>
  <pageMargins left="0.59055118110236227" right="0.19685039370078741" top="0.39370078740157483" bottom="0.19685039370078741" header="0.19685039370078741" footer="0.19685039370078741"/>
  <pageSetup paperSize="9" scale="9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受講申込書（手書き用）</vt:lpstr>
      <vt:lpstr>雇用保険返信票</vt:lpstr>
      <vt:lpstr>シートの複製方法</vt:lpstr>
      <vt:lpstr>受講申込書（入力用）</vt:lpstr>
      <vt:lpstr>'受講申込書（手書き用）'!Print_Area</vt:lpstr>
      <vt:lpstr>'受講申込書（入力用）'!Print_Area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宮内</dc:creator>
  <cp:lastModifiedBy>宮内 雄一</cp:lastModifiedBy>
  <cp:lastPrinted>2025-08-13T04:41:45Z</cp:lastPrinted>
  <dcterms:created xsi:type="dcterms:W3CDTF">2016-01-04T05:27:06Z</dcterms:created>
  <dcterms:modified xsi:type="dcterms:W3CDTF">2025-08-13T04:49:41Z</dcterms:modified>
</cp:coreProperties>
</file>