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obi\Documents\新東警協WEB\education\excel\"/>
    </mc:Choice>
  </mc:AlternateContent>
  <xr:revisionPtr revIDLastSave="0" documentId="13_ncr:1_{4572B4B9-165E-4FAB-BDFD-01F19F52182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手書き用" sheetId="13" r:id="rId1"/>
    <sheet name="受講生案内" sheetId="16" r:id="rId2"/>
    <sheet name="入力用（シートのコピー可）" sheetId="14" r:id="rId3"/>
    <sheet name="シートの複製方法" sheetId="15" r:id="rId4"/>
  </sheets>
  <definedNames>
    <definedName name="_xlnm.Print_Area" localSheetId="0">手書き用!$AG$1:$BK$39</definedName>
    <definedName name="_xlnm.Print_Area" localSheetId="1">受講生案内!$A$1:$AD$39</definedName>
    <definedName name="_xlnm.Print_Area" localSheetId="2">'入力用（シートのコピー可）'!$AG$1:$BK$41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10" i="14" l="1"/>
  <c r="CA11" i="14"/>
  <c r="CA12" i="14"/>
  <c r="CA13" i="14"/>
  <c r="CA14" i="14"/>
  <c r="CA15" i="14"/>
  <c r="CA16" i="14"/>
  <c r="CA17" i="14"/>
  <c r="CA18" i="14"/>
  <c r="CA19" i="14"/>
  <c r="CA20" i="14"/>
  <c r="CA21" i="14"/>
  <c r="CA22" i="14"/>
  <c r="CA23" i="14"/>
  <c r="CA24" i="14"/>
  <c r="CA25" i="14"/>
  <c r="CA26" i="14"/>
  <c r="CA27" i="14"/>
  <c r="CA28" i="14"/>
  <c r="CA29" i="14"/>
  <c r="CA30" i="14"/>
  <c r="CA31" i="14"/>
  <c r="CA32" i="14"/>
  <c r="CA33" i="14"/>
  <c r="CA34" i="14"/>
  <c r="CA35" i="14"/>
  <c r="CA36" i="14"/>
  <c r="CA37" i="14"/>
  <c r="CA38" i="14"/>
  <c r="CA39" i="14"/>
  <c r="CA40" i="14"/>
  <c r="CA41" i="14"/>
  <c r="CA42" i="14"/>
  <c r="CA43" i="14"/>
  <c r="CA44" i="14"/>
  <c r="CA45" i="14"/>
  <c r="CA10" i="14"/>
  <c r="BX11" i="14"/>
  <c r="BX12" i="14"/>
  <c r="BX13" i="14"/>
  <c r="BX14" i="14"/>
  <c r="BX15" i="14"/>
  <c r="BX16" i="14"/>
  <c r="BX17" i="14"/>
  <c r="BX18" i="14"/>
  <c r="BX19" i="14"/>
  <c r="BX20" i="14"/>
  <c r="BX21" i="14"/>
  <c r="BX22" i="14"/>
  <c r="BX23" i="14"/>
  <c r="BX24" i="14"/>
  <c r="BX25" i="14"/>
  <c r="BX26" i="14"/>
  <c r="BX27" i="14"/>
  <c r="BX28" i="14"/>
  <c r="BX29" i="14"/>
  <c r="BX30" i="14"/>
  <c r="BX31" i="14"/>
  <c r="BX32" i="14"/>
  <c r="BX33" i="14"/>
  <c r="BX34" i="14"/>
  <c r="BX35" i="14"/>
  <c r="BX36" i="14"/>
  <c r="BX37" i="14"/>
  <c r="BX38" i="14"/>
  <c r="BX39" i="14"/>
  <c r="BX40" i="14"/>
  <c r="BX41" i="14"/>
  <c r="BX42" i="14"/>
  <c r="BX43" i="14"/>
  <c r="BX44" i="14"/>
  <c r="BX45" i="14"/>
  <c r="AY1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宮内</author>
  </authors>
  <commentList>
    <comment ref="G5" authorId="0" shapeId="0" xr:uid="{14DAFB45-6A85-49AA-B6D9-4030EC4A99F5}">
      <text>
        <r>
          <rPr>
            <sz val="10"/>
            <color indexed="81"/>
            <rFont val="MS P ゴシック"/>
            <family val="3"/>
            <charset val="128"/>
          </rPr>
          <t>日程・種別はプルダウン式になりました。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宮内</author>
  </authors>
  <commentList>
    <comment ref="F10" authorId="0" shapeId="0" xr:uid="{3E0F9ED1-4076-4AEE-A2BF-5E20C9E2CB1A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日付はプルダウンより選択してください
</t>
        </r>
      </text>
    </comment>
    <comment ref="AL10" authorId="0" shapeId="0" xr:uid="{88621E06-4816-4A9D-8141-AD3EC5179DE0}">
      <text>
        <r>
          <rPr>
            <sz val="10"/>
            <color indexed="81"/>
            <rFont val="MS P ゴシック"/>
            <family val="3"/>
            <charset val="128"/>
          </rPr>
          <t>日程はプルダウン
選択式となりました</t>
        </r>
      </text>
    </comment>
    <comment ref="F14" authorId="0" shapeId="0" xr:uid="{6E70E874-4FFC-4FD3-8E05-22B88742F9F2}">
      <text>
        <r>
          <rPr>
            <sz val="11"/>
            <color indexed="81"/>
            <rFont val="MS P ゴシック"/>
            <family val="3"/>
            <charset val="128"/>
          </rPr>
          <t>西暦で入力
例）1900/3/3</t>
        </r>
      </text>
    </comment>
    <comment ref="AL14" authorId="0" shapeId="0" xr:uid="{FA4E2ACB-B264-4D1E-91FD-417BAD3FCD39}">
      <text>
        <r>
          <rPr>
            <sz val="11"/>
            <color indexed="81"/>
            <rFont val="MS P ゴシック"/>
            <family val="3"/>
            <charset val="128"/>
          </rPr>
          <t>西暦で入力
例）1900/3/3</t>
        </r>
      </text>
    </comment>
  </commentList>
</comments>
</file>

<file path=xl/sharedStrings.xml><?xml version="1.0" encoding="utf-8"?>
<sst xmlns="http://schemas.openxmlformats.org/spreadsheetml/2006/main" count="443" uniqueCount="214">
  <si>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</si>
  <si>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</si>
  <si>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</si>
  <si>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フリガナ</t>
    <phoneticPr fontId="1"/>
  </si>
  <si>
    <t>受講者氏名</t>
    <rPh sb="0" eb="1">
      <t>ウケ</t>
    </rPh>
    <rPh sb="1" eb="2">
      <t>コウ</t>
    </rPh>
    <rPh sb="2" eb="3">
      <t>シャ</t>
    </rPh>
    <rPh sb="3" eb="4">
      <t>シ</t>
    </rPh>
    <rPh sb="4" eb="5">
      <t>メイ</t>
    </rPh>
    <phoneticPr fontId="1"/>
  </si>
  <si>
    <t>（</t>
    <phoneticPr fontId="1"/>
  </si>
  <si>
    <t>）</t>
    <phoneticPr fontId="1"/>
  </si>
  <si>
    <t>会社名</t>
    <rPh sb="0" eb="3">
      <t>カイシャメイ</t>
    </rPh>
    <phoneticPr fontId="1"/>
  </si>
  <si>
    <t>ＴＥＬ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</si>
  <si>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</si>
  <si>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</si>
  <si>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会員番号</t>
    <rPh sb="0" eb="2">
      <t>カイイン</t>
    </rPh>
    <rPh sb="2" eb="4">
      <t>バンゴウ</t>
    </rPh>
    <phoneticPr fontId="1"/>
  </si>
  <si>
    <t>受講希望日</t>
    <rPh sb="2" eb="5">
      <t>キボウビ</t>
    </rPh>
    <phoneticPr fontId="1"/>
  </si>
  <si>
    <r>
      <t>選択してください</t>
    </r>
    <r>
      <rPr>
        <sz val="11"/>
        <color theme="1"/>
        <rFont val="ＭＳ Ｐゴシック"/>
        <family val="2"/>
        <charset val="128"/>
      </rPr>
      <t>⇘</t>
    </r>
    <rPh sb="0" eb="2">
      <t>センタク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</si>
  <si>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</si>
  <si>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</si>
  <si>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日生</t>
    <rPh sb="0" eb="1">
      <t>ヒ</t>
    </rPh>
    <rPh sb="1" eb="2">
      <t>ウ</t>
    </rPh>
    <phoneticPr fontId="1"/>
  </si>
  <si>
    <t>加入済み</t>
    <rPh sb="0" eb="2">
      <t>カニュウ</t>
    </rPh>
    <rPh sb="2" eb="3">
      <t>ズ</t>
    </rPh>
    <phoneticPr fontId="1"/>
  </si>
  <si>
    <t>加入予定</t>
    <rPh sb="0" eb="2">
      <t>カニュウ</t>
    </rPh>
    <rPh sb="2" eb="4">
      <t>ヨテイ</t>
    </rPh>
    <phoneticPr fontId="1"/>
  </si>
  <si>
    <t>対象外（週20ｈ未満）</t>
    <rPh sb="0" eb="3">
      <t>タイショウガイ</t>
    </rPh>
    <rPh sb="4" eb="5">
      <t>シュウ</t>
    </rPh>
    <rPh sb="8" eb="10">
      <t>ミマン</t>
    </rPh>
    <phoneticPr fontId="1"/>
  </si>
  <si>
    <t>男　性</t>
    <rPh sb="0" eb="1">
      <t>オトコ</t>
    </rPh>
    <rPh sb="2" eb="3">
      <t>セイ</t>
    </rPh>
    <phoneticPr fontId="1"/>
  </si>
  <si>
    <t>女　性</t>
    <rPh sb="0" eb="1">
      <t>オンナ</t>
    </rPh>
    <rPh sb="2" eb="3">
      <t>セイ</t>
    </rPh>
    <phoneticPr fontId="1"/>
  </si>
  <si>
    <t>非会員</t>
    <rPh sb="0" eb="3">
      <t>ヒカイイン</t>
    </rPh>
    <phoneticPr fontId="1"/>
  </si>
  <si>
    <t>会　員</t>
    <rPh sb="0" eb="1">
      <t>カイ</t>
    </rPh>
    <rPh sb="2" eb="3">
      <t>イン</t>
    </rPh>
    <phoneticPr fontId="1"/>
  </si>
  <si>
    <t>協会加盟の有無</t>
    <rPh sb="0" eb="2">
      <t>キョウカイ</t>
    </rPh>
    <rPh sb="2" eb="4">
      <t>カメイ</t>
    </rPh>
    <rPh sb="5" eb="7">
      <t>ウム</t>
    </rPh>
    <phoneticPr fontId="1"/>
  </si>
  <si>
    <t>受講区分</t>
    <rPh sb="0" eb="2">
      <t>ジュコウ</t>
    </rPh>
    <rPh sb="2" eb="4">
      <t>クブン</t>
    </rPh>
    <phoneticPr fontId="1"/>
  </si>
  <si>
    <r>
      <t xml:space="preserve">備　　　考
</t>
    </r>
    <r>
      <rPr>
        <sz val="10"/>
        <color theme="1"/>
        <rFont val="ＭＳ Ｐ明朝"/>
        <family val="1"/>
        <charset val="128"/>
      </rPr>
      <t>変更・キャンセル等</t>
    </r>
    <rPh sb="0" eb="1">
      <t>ビ</t>
    </rPh>
    <rPh sb="4" eb="5">
      <t>コウ</t>
    </rPh>
    <rPh sb="6" eb="8">
      <t>ヘンコウ</t>
    </rPh>
    <rPh sb="14" eb="15">
      <t>トウ</t>
    </rPh>
    <phoneticPr fontId="1"/>
  </si>
  <si>
    <t>●</t>
    <phoneticPr fontId="1"/>
  </si>
  <si>
    <t>日へ変更</t>
    <rPh sb="0" eb="1">
      <t>ヒ</t>
    </rPh>
    <rPh sb="2" eb="4">
      <t>ヘンコウ</t>
    </rPh>
    <phoneticPr fontId="1"/>
  </si>
  <si>
    <t>分</t>
    <rPh sb="0" eb="1">
      <t>ブン</t>
    </rPh>
    <phoneticPr fontId="1"/>
  </si>
  <si>
    <t>キャンセル</t>
    <phoneticPr fontId="1"/>
  </si>
  <si>
    <t>男性 ・ 女性</t>
    <rPh sb="0" eb="2">
      <t>ダンセイ</t>
    </rPh>
    <rPh sb="5" eb="7">
      <t>ジョセイ</t>
    </rPh>
    <phoneticPr fontId="1"/>
  </si>
  <si>
    <t>会員 ・ 非会員</t>
    <rPh sb="0" eb="2">
      <t>カイイン</t>
    </rPh>
    <rPh sb="5" eb="8">
      <t>ヒカイイン</t>
    </rPh>
    <phoneticPr fontId="1"/>
  </si>
  <si>
    <t>3000****</t>
    <phoneticPr fontId="1"/>
  </si>
  <si>
    <t>㈱東京警備保障</t>
    <rPh sb="1" eb="3">
      <t>トウキョウ</t>
    </rPh>
    <rPh sb="3" eb="5">
      <t>ケイビ</t>
    </rPh>
    <rPh sb="5" eb="7">
      <t>ホショウ</t>
    </rPh>
    <phoneticPr fontId="1"/>
  </si>
  <si>
    <t>**才</t>
    <rPh sb="2" eb="3">
      <t>サイ</t>
    </rPh>
    <phoneticPr fontId="1"/>
  </si>
  <si>
    <t>**</t>
    <phoneticPr fontId="1"/>
  </si>
  <si>
    <t>***</t>
    <phoneticPr fontId="1"/>
  </si>
  <si>
    <t>令和</t>
    <rPh sb="0" eb="2">
      <t>レイワ</t>
    </rPh>
    <phoneticPr fontId="1"/>
  </si>
  <si>
    <t>※協会使用欄</t>
    <phoneticPr fontId="1"/>
  </si>
  <si>
    <t>協会受付番号</t>
    <rPh sb="0" eb="2">
      <t>キョウカイ</t>
    </rPh>
    <rPh sb="2" eb="4">
      <t>ウケツケ</t>
    </rPh>
    <rPh sb="4" eb="6">
      <t>バンゴウ</t>
    </rPh>
    <phoneticPr fontId="1"/>
  </si>
  <si>
    <t>****</t>
    <phoneticPr fontId="1"/>
  </si>
  <si>
    <t>水</t>
    <rPh sb="0" eb="1">
      <t>スイ</t>
    </rPh>
    <phoneticPr fontId="1"/>
  </si>
  <si>
    <t>加入済・予定・対象外</t>
    <rPh sb="0" eb="2">
      <t>カニュウ</t>
    </rPh>
    <rPh sb="2" eb="3">
      <t>スミ</t>
    </rPh>
    <rPh sb="4" eb="6">
      <t>ヨテイ</t>
    </rPh>
    <rPh sb="7" eb="10">
      <t>タイショウガイ</t>
    </rPh>
    <phoneticPr fontId="1"/>
  </si>
  <si>
    <t>昭和・平成</t>
    <rPh sb="0" eb="2">
      <t>ショウワ</t>
    </rPh>
    <rPh sb="3" eb="5">
      <t>ヘイセイ</t>
    </rPh>
    <phoneticPr fontId="1"/>
  </si>
  <si>
    <t>有　・　無</t>
    <rPh sb="0" eb="1">
      <t>アリ</t>
    </rPh>
    <rPh sb="4" eb="5">
      <t>ナシ</t>
    </rPh>
    <phoneticPr fontId="1"/>
  </si>
  <si>
    <t>無（当日購入）</t>
    <rPh sb="0" eb="1">
      <t>ナシ</t>
    </rPh>
    <rPh sb="2" eb="4">
      <t>トウジツ</t>
    </rPh>
    <rPh sb="4" eb="6">
      <t>コウニュウ</t>
    </rPh>
    <phoneticPr fontId="1"/>
  </si>
  <si>
    <t>有（持　参）</t>
    <rPh sb="0" eb="1">
      <t>アリ</t>
    </rPh>
    <rPh sb="2" eb="3">
      <t>ジ</t>
    </rPh>
    <rPh sb="4" eb="5">
      <t>サン</t>
    </rPh>
    <phoneticPr fontId="1"/>
  </si>
  <si>
    <t xml:space="preserve"> 代表者
役職・氏名</t>
    <rPh sb="1" eb="4">
      <t>ダイヒョウシャ</t>
    </rPh>
    <rPh sb="5" eb="7">
      <t>ヤクショク</t>
    </rPh>
    <rPh sb="8" eb="10">
      <t>シメイ</t>
    </rPh>
    <phoneticPr fontId="1"/>
  </si>
  <si>
    <t>　代表取締役社長　山下　達夫</t>
    <rPh sb="1" eb="3">
      <t>ダイヒョウ</t>
    </rPh>
    <rPh sb="3" eb="6">
      <t>トリシマリヤク</t>
    </rPh>
    <rPh sb="6" eb="8">
      <t>シャチョウ</t>
    </rPh>
    <rPh sb="9" eb="11">
      <t>ヤマシタ</t>
    </rPh>
    <rPh sb="12" eb="14">
      <t>タツオ</t>
    </rPh>
    <phoneticPr fontId="1"/>
  </si>
  <si>
    <t>認定証番号</t>
    <rPh sb="0" eb="3">
      <t>ニンテイショウ</t>
    </rPh>
    <rPh sb="3" eb="5">
      <t>バンゴウ</t>
    </rPh>
    <phoneticPr fontId="1"/>
  </si>
  <si>
    <t>佐藤　五郎</t>
    <rPh sb="0" eb="2">
      <t>サトウ</t>
    </rPh>
    <rPh sb="3" eb="5">
      <t>ゴロウ</t>
    </rPh>
    <phoneticPr fontId="1"/>
  </si>
  <si>
    <r>
      <rPr>
        <b/>
        <sz val="13"/>
        <color rgb="FFFF0000"/>
        <rFont val="ＭＳ Ｐ明朝"/>
        <family val="1"/>
        <charset val="128"/>
      </rPr>
      <t>２)</t>
    </r>
    <r>
      <rPr>
        <sz val="13"/>
        <rFont val="ＭＳ Ｐ明朝"/>
        <family val="1"/>
        <charset val="128"/>
      </rPr>
      <t>　教育実施簿は最終日に</t>
    </r>
    <r>
      <rPr>
        <u/>
        <sz val="13"/>
        <rFont val="ＭＳ Ｐ明朝"/>
        <family val="1"/>
        <charset val="128"/>
      </rPr>
      <t>受講生に手渡し</t>
    </r>
    <r>
      <rPr>
        <sz val="13"/>
        <rFont val="ＭＳ Ｐ明朝"/>
        <family val="1"/>
        <charset val="128"/>
      </rPr>
      <t>します。</t>
    </r>
    <rPh sb="9" eb="12">
      <t>サイシュウビ</t>
    </rPh>
    <rPh sb="13" eb="16">
      <t>ジュコウセイ</t>
    </rPh>
    <rPh sb="17" eb="19">
      <t>テワタ</t>
    </rPh>
    <phoneticPr fontId="3"/>
  </si>
  <si>
    <t>※受講日の変更等を記入して下さい。（例：○月×日へ変更、○月×日の分キャンセル等）</t>
    <phoneticPr fontId="1"/>
  </si>
  <si>
    <t>◎この用紙は申込み後、コピーを受講者に持たせて下さい。</t>
    <rPh sb="6" eb="8">
      <t>モウシコ</t>
    </rPh>
    <phoneticPr fontId="1"/>
  </si>
  <si>
    <t>申込責任者</t>
    <rPh sb="0" eb="2">
      <t>モウシコ</t>
    </rPh>
    <rPh sb="2" eb="5">
      <t>セキニンシャ</t>
    </rPh>
    <phoneticPr fontId="1"/>
  </si>
  <si>
    <r>
      <rPr>
        <b/>
        <sz val="13"/>
        <color rgb="FFFF0000"/>
        <rFont val="ＭＳ Ｐ明朝"/>
        <family val="1"/>
        <charset val="128"/>
      </rPr>
      <t>１)</t>
    </r>
    <r>
      <rPr>
        <sz val="13"/>
        <rFont val="ＭＳ Ｐ明朝"/>
        <family val="1"/>
        <charset val="128"/>
      </rPr>
      <t>　教育内容が</t>
    </r>
    <r>
      <rPr>
        <sz val="13"/>
        <color rgb="FFFF0000"/>
        <rFont val="ＭＳ Ｐ明朝"/>
        <family val="1"/>
        <charset val="128"/>
      </rPr>
      <t>基本教育と業務別教育</t>
    </r>
    <r>
      <rPr>
        <sz val="13"/>
        <rFont val="ＭＳ Ｐ明朝"/>
        <family val="1"/>
        <charset val="128"/>
      </rPr>
      <t>に分かれてます。申し込み時に日程をよくご確認下さい。</t>
    </r>
    <phoneticPr fontId="3"/>
  </si>
  <si>
    <t>現任教育受講申込書</t>
    <rPh sb="0" eb="2">
      <t>ゲンニン</t>
    </rPh>
    <rPh sb="2" eb="4">
      <t>キョウイク</t>
    </rPh>
    <rPh sb="4" eb="6">
      <t>ジュコウ</t>
    </rPh>
    <rPh sb="6" eb="8">
      <t>モウシコミ</t>
    </rPh>
    <rPh sb="8" eb="9">
      <t>ショ</t>
    </rPh>
    <phoneticPr fontId="1"/>
  </si>
  <si>
    <t>男性 ・ 女性</t>
  </si>
  <si>
    <t>1号・２号・基本</t>
  </si>
  <si>
    <t>(</t>
    <phoneticPr fontId="1"/>
  </si>
  <si>
    <t>)</t>
    <phoneticPr fontId="1"/>
  </si>
  <si>
    <t>1号業務別</t>
    <rPh sb="1" eb="2">
      <t>ゴウ</t>
    </rPh>
    <rPh sb="2" eb="5">
      <t>ギョウムベツ</t>
    </rPh>
    <phoneticPr fontId="1"/>
  </si>
  <si>
    <t>2号業務別</t>
    <rPh sb="1" eb="2">
      <t>ゴウ</t>
    </rPh>
    <phoneticPr fontId="1"/>
  </si>
  <si>
    <t>基本教育</t>
    <rPh sb="0" eb="4">
      <t>キホンキョウイク</t>
    </rPh>
    <phoneticPr fontId="1"/>
  </si>
  <si>
    <t>昭和 ** 年 ** 月 ** 日　 生</t>
    <phoneticPr fontId="1"/>
  </si>
  <si>
    <t>**歳</t>
    <rPh sb="2" eb="3">
      <t>サイ</t>
    </rPh>
    <phoneticPr fontId="1"/>
  </si>
  <si>
    <r>
      <t>　　清水　太郎</t>
    </r>
    <r>
      <rPr>
        <sz val="20"/>
        <color rgb="FFFF0000"/>
        <rFont val="ＭＳ Ｐ明朝"/>
        <family val="1"/>
        <charset val="128"/>
      </rPr>
      <t>（住民票記載の漢字表記）</t>
    </r>
    <rPh sb="8" eb="13">
      <t>ジュウミンヒョウキサイ</t>
    </rPh>
    <rPh sb="14" eb="18">
      <t>カンジヒョウキ</t>
    </rPh>
    <phoneticPr fontId="1"/>
  </si>
  <si>
    <r>
      <t>　　清水　太郎</t>
    </r>
    <r>
      <rPr>
        <sz val="18"/>
        <color rgb="FFFF0000"/>
        <rFont val="ＭＳ Ｐ明朝"/>
        <family val="1"/>
        <charset val="128"/>
      </rPr>
      <t>（住民票記載の漢字表記）</t>
    </r>
    <rPh sb="2" eb="4">
      <t>シミズ</t>
    </rPh>
    <rPh sb="5" eb="7">
      <t>タロウ</t>
    </rPh>
    <rPh sb="8" eb="13">
      <t>ジュウミンヒョウキサイ</t>
    </rPh>
    <rPh sb="14" eb="18">
      <t>カンジヒョウキ</t>
    </rPh>
    <phoneticPr fontId="1"/>
  </si>
  <si>
    <t xml:space="preserve">   　　 シミズ　タロウ 　　　</t>
    <phoneticPr fontId="1"/>
  </si>
  <si>
    <r>
      <rPr>
        <b/>
        <sz val="13"/>
        <color rgb="FFFF0000"/>
        <rFont val="ＭＳ Ｐ明朝"/>
        <family val="1"/>
        <charset val="128"/>
      </rPr>
      <t>　１)</t>
    </r>
    <r>
      <rPr>
        <sz val="13"/>
        <rFont val="ＭＳ Ｐ明朝"/>
        <family val="1"/>
        <charset val="128"/>
      </rPr>
      <t>　受講料 （会員2,200円、一般3,300円）　※お釣りのないようご持参ください。</t>
    </r>
    <rPh sb="4" eb="7">
      <t>ジュコウリョウ</t>
    </rPh>
    <rPh sb="9" eb="11">
      <t>カイイン</t>
    </rPh>
    <rPh sb="16" eb="17">
      <t>エン</t>
    </rPh>
    <rPh sb="18" eb="20">
      <t>イッパン</t>
    </rPh>
    <rPh sb="25" eb="26">
      <t>エン</t>
    </rPh>
    <rPh sb="30" eb="31">
      <t>ツ</t>
    </rPh>
    <rPh sb="38" eb="40">
      <t>ジサン</t>
    </rPh>
    <phoneticPr fontId="3"/>
  </si>
  <si>
    <r>
      <rPr>
        <b/>
        <sz val="13"/>
        <color rgb="FFFF0000"/>
        <rFont val="ＭＳ Ｐ明朝"/>
        <family val="1"/>
        <charset val="128"/>
      </rPr>
      <t>　２)</t>
    </r>
    <r>
      <rPr>
        <sz val="13"/>
        <color rgb="FFFF0000"/>
        <rFont val="ＭＳ Ｐ明朝"/>
        <family val="1"/>
        <charset val="128"/>
      </rPr>
      <t>　</t>
    </r>
    <r>
      <rPr>
        <sz val="13"/>
        <rFont val="ＭＳ Ｐ明朝"/>
        <family val="1"/>
        <charset val="128"/>
      </rPr>
      <t>警備員必携　</t>
    </r>
    <r>
      <rPr>
        <b/>
        <sz val="13"/>
        <rFont val="ＭＳ Ｐ明朝"/>
        <family val="1"/>
        <charset val="128"/>
      </rPr>
      <t>※令和３年以降に発行されたものをご用意ください。</t>
    </r>
    <rPh sb="4" eb="7">
      <t>ケイビイン</t>
    </rPh>
    <rPh sb="7" eb="9">
      <t>ヒッケイ</t>
    </rPh>
    <rPh sb="11" eb="13">
      <t>レイワ</t>
    </rPh>
    <rPh sb="14" eb="15">
      <t>ネン</t>
    </rPh>
    <rPh sb="15" eb="17">
      <t>イコウ</t>
    </rPh>
    <rPh sb="18" eb="20">
      <t>ハッコウ</t>
    </rPh>
    <rPh sb="27" eb="29">
      <t>ヨウイ</t>
    </rPh>
    <phoneticPr fontId="1"/>
  </si>
  <si>
    <r>
      <rPr>
        <b/>
        <sz val="13"/>
        <color rgb="FFFF0000"/>
        <rFont val="ＭＳ Ｐ明朝"/>
        <family val="1"/>
        <charset val="128"/>
      </rPr>
      <t>　３)</t>
    </r>
    <r>
      <rPr>
        <sz val="13"/>
        <rFont val="ＭＳ Ｐ明朝"/>
        <family val="1"/>
        <charset val="128"/>
      </rPr>
      <t>　警備員手帳  （警備員必携、警備員手帳は２階事務局で販売しています）</t>
    </r>
    <rPh sb="12" eb="15">
      <t>ケイビイン</t>
    </rPh>
    <rPh sb="15" eb="17">
      <t>ヒッケイ</t>
    </rPh>
    <rPh sb="18" eb="21">
      <t>ケイビイン</t>
    </rPh>
    <rPh sb="21" eb="23">
      <t>テチョウ</t>
    </rPh>
    <rPh sb="25" eb="26">
      <t>カイ</t>
    </rPh>
    <rPh sb="26" eb="29">
      <t>ジムキョク</t>
    </rPh>
    <rPh sb="30" eb="32">
      <t>ハンバイ</t>
    </rPh>
    <phoneticPr fontId="3"/>
  </si>
  <si>
    <t>移動またはコピー(M)をクリック</t>
    <rPh sb="0" eb="2">
      <t>イドウ</t>
    </rPh>
    <phoneticPr fontId="1"/>
  </si>
  <si>
    <t>（末尾へ移動）を選択し、コピーを作成</t>
    <rPh sb="1" eb="3">
      <t>マツビ</t>
    </rPh>
    <rPh sb="4" eb="6">
      <t>イドウ</t>
    </rPh>
    <rPh sb="8" eb="10">
      <t>センタク</t>
    </rPh>
    <rPh sb="16" eb="18">
      <t>サクセイ</t>
    </rPh>
    <phoneticPr fontId="1"/>
  </si>
  <si>
    <t>するにチェックをいれてOKをクリック</t>
    <phoneticPr fontId="1"/>
  </si>
  <si>
    <r>
      <t>入力用（シートのコピー可）を</t>
    </r>
    <r>
      <rPr>
        <sz val="11"/>
        <color rgb="FFFF0000"/>
        <rFont val="ＭＳ Ｐゴシック"/>
        <family val="3"/>
        <charset val="128"/>
        <scheme val="minor"/>
      </rPr>
      <t>右クリック</t>
    </r>
    <r>
      <rPr>
        <sz val="11"/>
        <color theme="1"/>
        <rFont val="ＭＳ Ｐゴシック"/>
        <family val="2"/>
        <charset val="128"/>
        <scheme val="minor"/>
      </rPr>
      <t>し、</t>
    </r>
    <phoneticPr fontId="1"/>
  </si>
  <si>
    <t>これで印刷範囲、印刷条件が同じシート</t>
    <rPh sb="3" eb="5">
      <t>インサツ</t>
    </rPh>
    <rPh sb="5" eb="7">
      <t>ハンイ</t>
    </rPh>
    <rPh sb="8" eb="10">
      <t>インサツ</t>
    </rPh>
    <rPh sb="10" eb="12">
      <t>ジョウケン</t>
    </rPh>
    <rPh sb="13" eb="14">
      <t>オナ</t>
    </rPh>
    <phoneticPr fontId="1"/>
  </si>
  <si>
    <t>が出来ます。</t>
    <rPh sb="1" eb="3">
      <t>デキ</t>
    </rPh>
    <phoneticPr fontId="1"/>
  </si>
  <si>
    <t>シートの複製方法</t>
    <rPh sb="4" eb="6">
      <t>フクセイ</t>
    </rPh>
    <rPh sb="6" eb="8">
      <t>ホウホウ</t>
    </rPh>
    <phoneticPr fontId="1"/>
  </si>
  <si>
    <t>複数名申込みを行う場合は、以下の通りシートを複製してご使用ください。</t>
    <rPh sb="0" eb="3">
      <t>フクスウメイ</t>
    </rPh>
    <rPh sb="3" eb="5">
      <t>モウシコ</t>
    </rPh>
    <rPh sb="7" eb="8">
      <t>オコナ</t>
    </rPh>
    <rPh sb="9" eb="11">
      <t>バアイ</t>
    </rPh>
    <rPh sb="13" eb="15">
      <t>イカ</t>
    </rPh>
    <rPh sb="16" eb="17">
      <t>トオ</t>
    </rPh>
    <rPh sb="22" eb="24">
      <t>フクセイ</t>
    </rPh>
    <rPh sb="27" eb="29">
      <t>シヨウ</t>
    </rPh>
    <phoneticPr fontId="1"/>
  </si>
  <si>
    <t>印刷範囲や印刷指定が変わりますので、以下の通り以外のシートを複製はおやめください。</t>
    <rPh sb="0" eb="2">
      <t>インサツ</t>
    </rPh>
    <rPh sb="2" eb="4">
      <t>ハンイ</t>
    </rPh>
    <rPh sb="5" eb="7">
      <t>インサツ</t>
    </rPh>
    <rPh sb="7" eb="9">
      <t>シテイ</t>
    </rPh>
    <rPh sb="10" eb="11">
      <t>カ</t>
    </rPh>
    <rPh sb="18" eb="20">
      <t>イカ</t>
    </rPh>
    <rPh sb="21" eb="22">
      <t>トオ</t>
    </rPh>
    <rPh sb="23" eb="25">
      <t>イガイ</t>
    </rPh>
    <rPh sb="30" eb="32">
      <t>フクセイ</t>
    </rPh>
    <phoneticPr fontId="1"/>
  </si>
  <si>
    <t>※違う月が混在しても構いませんので、出来るだけ１つのエクセルシートにまとめてください。</t>
    <rPh sb="1" eb="2">
      <t>チガ</t>
    </rPh>
    <rPh sb="3" eb="4">
      <t>ツキ</t>
    </rPh>
    <rPh sb="5" eb="7">
      <t>コンザイ</t>
    </rPh>
    <rPh sb="10" eb="11">
      <t>カマ</t>
    </rPh>
    <rPh sb="18" eb="20">
      <t>デキ</t>
    </rPh>
    <phoneticPr fontId="1"/>
  </si>
  <si>
    <t>東京都台東区東上野〇-〇-〇〇　栗橋ビル</t>
    <phoneticPr fontId="1"/>
  </si>
  <si>
    <t>110-0005</t>
    <phoneticPr fontId="1"/>
  </si>
  <si>
    <t>郵便番号</t>
    <phoneticPr fontId="1"/>
  </si>
  <si>
    <t>所在地</t>
    <rPh sb="0" eb="3">
      <t>ショザイチ</t>
    </rPh>
    <phoneticPr fontId="1"/>
  </si>
  <si>
    <t>選択してください⇘</t>
  </si>
  <si>
    <t>選択してください⇘</t>
    <phoneticPr fontId="1"/>
  </si>
  <si>
    <r>
      <rPr>
        <b/>
        <sz val="13"/>
        <color rgb="FFFF0000"/>
        <rFont val="ＭＳ Ｐ明朝"/>
        <family val="1"/>
        <charset val="128"/>
      </rPr>
      <t>　１)</t>
    </r>
    <r>
      <rPr>
        <sz val="13"/>
        <rFont val="ＭＳ Ｐ明朝"/>
        <family val="1"/>
        <charset val="128"/>
      </rPr>
      <t>　受講料 （会員2,200円、一般3,300円）　</t>
    </r>
    <r>
      <rPr>
        <b/>
        <sz val="13"/>
        <color rgb="FFFF0000"/>
        <rFont val="ＭＳ Ｐ明朝"/>
        <family val="1"/>
        <charset val="128"/>
      </rPr>
      <t>※お釣りのないようご持参ください。</t>
    </r>
    <rPh sb="4" eb="7">
      <t>ジュコウリョウ</t>
    </rPh>
    <rPh sb="9" eb="11">
      <t>カイイン</t>
    </rPh>
    <rPh sb="16" eb="17">
      <t>エン</t>
    </rPh>
    <rPh sb="18" eb="20">
      <t>イッパン</t>
    </rPh>
    <rPh sb="25" eb="26">
      <t>エン</t>
    </rPh>
    <rPh sb="30" eb="31">
      <t>ツ</t>
    </rPh>
    <rPh sb="38" eb="40">
      <t>ジサン</t>
    </rPh>
    <phoneticPr fontId="3"/>
  </si>
  <si>
    <t>研修日程</t>
    <rPh sb="0" eb="2">
      <t>ケンシュウ</t>
    </rPh>
    <rPh sb="2" eb="4">
      <t>ニッテイ</t>
    </rPh>
    <phoneticPr fontId="1"/>
  </si>
  <si>
    <t>受付時間</t>
    <rPh sb="0" eb="2">
      <t>ウケツケ</t>
    </rPh>
    <rPh sb="2" eb="4">
      <t>ジカン</t>
    </rPh>
    <phoneticPr fontId="1"/>
  </si>
  <si>
    <t>０８：３０～０９：０５（時間厳守）　　※研修室開錠08：00</t>
    <rPh sb="12" eb="16">
      <t>ジカンゲンシュ</t>
    </rPh>
    <rPh sb="20" eb="23">
      <t>ケンシュウシツ</t>
    </rPh>
    <rPh sb="23" eb="25">
      <t>カイジョウ</t>
    </rPh>
    <phoneticPr fontId="1"/>
  </si>
  <si>
    <t>研修時間</t>
    <rPh sb="0" eb="2">
      <t>ケンシュウ</t>
    </rPh>
    <rPh sb="2" eb="4">
      <t>ジカン</t>
    </rPh>
    <phoneticPr fontId="1"/>
  </si>
  <si>
    <r>
      <rPr>
        <u/>
        <sz val="14"/>
        <color theme="1"/>
        <rFont val="HGP創英角ｺﾞｼｯｸUB"/>
        <family val="3"/>
        <charset val="128"/>
      </rPr>
      <t>０９：２０～１６：４０</t>
    </r>
    <r>
      <rPr>
        <sz val="14"/>
        <color theme="1"/>
        <rFont val="HGP創英角ｺﾞｼｯｸUB"/>
        <family val="3"/>
        <charset val="128"/>
      </rPr>
      <t>　</t>
    </r>
    <r>
      <rPr>
        <sz val="14"/>
        <color rgb="FFFF0000"/>
        <rFont val="HGP創英角ｺﾞｼｯｸUB"/>
        <family val="3"/>
        <charset val="128"/>
      </rPr>
      <t>（受付時間、研修時間が変わりました）</t>
    </r>
    <rPh sb="13" eb="17">
      <t>ウケツケジカン</t>
    </rPh>
    <rPh sb="18" eb="20">
      <t>ケンシュウ</t>
    </rPh>
    <rPh sb="20" eb="22">
      <t>ジカン</t>
    </rPh>
    <rPh sb="23" eb="24">
      <t>カ</t>
    </rPh>
    <phoneticPr fontId="1"/>
  </si>
  <si>
    <t>連絡先</t>
    <phoneticPr fontId="1"/>
  </si>
  <si>
    <r>
      <t>（一社）　東京都警備業協会　</t>
    </r>
    <r>
      <rPr>
        <sz val="14"/>
        <color theme="1"/>
        <rFont val="HGS創英角ｺﾞｼｯｸUB"/>
        <family val="3"/>
        <charset val="128"/>
      </rPr>
      <t>０３-５８１８-６０７０ (ﾒﾆｭｰ３番)</t>
    </r>
    <rPh sb="1" eb="3">
      <t>イッシャ</t>
    </rPh>
    <rPh sb="5" eb="7">
      <t>トウキョウ</t>
    </rPh>
    <rPh sb="33" eb="34">
      <t>バン</t>
    </rPh>
    <phoneticPr fontId="1"/>
  </si>
  <si>
    <t>研修会場</t>
    <rPh sb="0" eb="2">
      <t>ケンシュウ</t>
    </rPh>
    <rPh sb="2" eb="4">
      <t>カイジョウ</t>
    </rPh>
    <phoneticPr fontId="1"/>
  </si>
  <si>
    <r>
      <t xml:space="preserve">台東区 </t>
    </r>
    <r>
      <rPr>
        <sz val="14"/>
        <rFont val="HGS創英角ｺﾞｼｯｸUB"/>
        <family val="3"/>
        <charset val="128"/>
      </rPr>
      <t>東上野</t>
    </r>
    <r>
      <rPr>
        <b/>
        <sz val="14"/>
        <rFont val="UD デジタル 教科書体 NK-B"/>
        <family val="1"/>
        <charset val="128"/>
      </rPr>
      <t xml:space="preserve"> </t>
    </r>
    <r>
      <rPr>
        <sz val="14"/>
        <color theme="1"/>
        <rFont val="ＭＳ Ｐゴシック"/>
        <family val="3"/>
        <charset val="128"/>
      </rPr>
      <t>１－１－１２　栗橋ビル　</t>
    </r>
    <r>
      <rPr>
        <b/>
        <sz val="14"/>
        <color theme="1"/>
        <rFont val="ＭＳ Ｐゴシック"/>
        <family val="3"/>
        <charset val="128"/>
      </rPr>
      <t>（開場０８：００）</t>
    </r>
    <r>
      <rPr>
        <sz val="14"/>
        <color theme="1"/>
        <rFont val="ＭＳ Ｐゴシック"/>
        <family val="3"/>
        <charset val="128"/>
      </rPr>
      <t>　</t>
    </r>
    <phoneticPr fontId="1"/>
  </si>
  <si>
    <r>
      <t>●当日の持参品　　</t>
    </r>
    <r>
      <rPr>
        <sz val="14"/>
        <color rgb="FFFF0000"/>
        <rFont val="HGP創英角ｺﾞｼｯｸUB"/>
        <family val="3"/>
        <charset val="128"/>
      </rPr>
      <t>※担当者様も内容をご確認ください。</t>
    </r>
    <rPh sb="1" eb="3">
      <t>トウジツ</t>
    </rPh>
    <rPh sb="4" eb="6">
      <t>ジサン</t>
    </rPh>
    <rPh sb="6" eb="7">
      <t>シナ</t>
    </rPh>
    <rPh sb="10" eb="13">
      <t>タントウシャ</t>
    </rPh>
    <rPh sb="13" eb="14">
      <t>サマ</t>
    </rPh>
    <rPh sb="15" eb="17">
      <t>ナイヨウ</t>
    </rPh>
    <rPh sb="19" eb="21">
      <t>カクニン</t>
    </rPh>
    <phoneticPr fontId="1"/>
  </si>
  <si>
    <r>
      <t>　１　</t>
    </r>
    <r>
      <rPr>
        <sz val="14"/>
        <rFont val="HGP創英角ｺﾞｼｯｸUB"/>
        <family val="3"/>
        <charset val="128"/>
      </rPr>
      <t>警備員必携　（令和３年以降刊行のもの）　※２階事務局で購入できます。</t>
    </r>
    <rPh sb="10" eb="12">
      <t>レイワ</t>
    </rPh>
    <rPh sb="13" eb="14">
      <t>ネン</t>
    </rPh>
    <rPh sb="14" eb="16">
      <t>イコウ</t>
    </rPh>
    <rPh sb="16" eb="18">
      <t>カンコウ</t>
    </rPh>
    <phoneticPr fontId="1"/>
  </si>
  <si>
    <t>　２　筆記用具、ノート</t>
    <phoneticPr fontId="1"/>
  </si>
  <si>
    <r>
      <t xml:space="preserve">　３　受講料　　会員２,２００円、一般３,３００円　 </t>
    </r>
    <r>
      <rPr>
        <sz val="14"/>
        <color rgb="FFFF0000"/>
        <rFont val="HGP創英角ｺﾞｼｯｸUB"/>
        <family val="3"/>
        <charset val="128"/>
      </rPr>
      <t>※お釣りのないようご用意ください。</t>
    </r>
    <rPh sb="29" eb="30">
      <t>ツ</t>
    </rPh>
    <rPh sb="37" eb="39">
      <t>ヨウイ</t>
    </rPh>
    <phoneticPr fontId="1"/>
  </si>
  <si>
    <t>　４　基本・業務別、どちらも実技を行いますので、以下はお控えください。</t>
    <rPh sb="3" eb="5">
      <t>キホン</t>
    </rPh>
    <rPh sb="6" eb="9">
      <t>ギョウムベツ</t>
    </rPh>
    <rPh sb="14" eb="16">
      <t>ジツギ</t>
    </rPh>
    <rPh sb="17" eb="18">
      <t>オコナ</t>
    </rPh>
    <rPh sb="24" eb="26">
      <t>イカ</t>
    </rPh>
    <rPh sb="28" eb="29">
      <t>ヒカ</t>
    </rPh>
    <phoneticPr fontId="1"/>
  </si>
  <si>
    <t>　◎服装は任意としますが、ジャージ、短パン等はご遠慮ください。</t>
    <rPh sb="2" eb="4">
      <t>フクソウ</t>
    </rPh>
    <rPh sb="5" eb="7">
      <t>ニンイ</t>
    </rPh>
    <rPh sb="18" eb="19">
      <t>タン</t>
    </rPh>
    <rPh sb="21" eb="22">
      <t>トウ</t>
    </rPh>
    <rPh sb="24" eb="26">
      <t>エンリョ</t>
    </rPh>
    <phoneticPr fontId="1"/>
  </si>
  <si>
    <t>大江戸線</t>
    <rPh sb="0" eb="4">
      <t>オオエドセン</t>
    </rPh>
    <phoneticPr fontId="1"/>
  </si>
  <si>
    <t>新御徒町駅　徒歩　　２分</t>
    <phoneticPr fontId="1"/>
  </si>
  <si>
    <t>ＴＸ線</t>
    <rPh sb="2" eb="3">
      <t>セン</t>
    </rPh>
    <phoneticPr fontId="1"/>
  </si>
  <si>
    <t>銀座線</t>
    <rPh sb="0" eb="3">
      <t>ギンザセン</t>
    </rPh>
    <phoneticPr fontId="1"/>
  </si>
  <si>
    <t>稲荷町駅　　 徒歩　　６分</t>
    <rPh sb="0" eb="3">
      <t>イナリチョウ</t>
    </rPh>
    <phoneticPr fontId="1"/>
  </si>
  <si>
    <t>日比谷線</t>
    <rPh sb="0" eb="4">
      <t>ヒビヤセン</t>
    </rPh>
    <phoneticPr fontId="1"/>
  </si>
  <si>
    <t>仲御徒町駅　徒歩　　８分</t>
    <phoneticPr fontId="1"/>
  </si>
  <si>
    <t>ＪＲ線</t>
    <rPh sb="2" eb="3">
      <t>セン</t>
    </rPh>
    <phoneticPr fontId="1"/>
  </si>
  <si>
    <t>御徒町駅　 　徒歩　１０分</t>
    <phoneticPr fontId="1"/>
  </si>
  <si>
    <t>上野駅　　　　徒歩　１２分</t>
    <rPh sb="12" eb="13">
      <t>フン</t>
    </rPh>
    <phoneticPr fontId="1"/>
  </si>
  <si>
    <t>※自転車、バイク、車での来場はご遠慮ください。</t>
    <phoneticPr fontId="1"/>
  </si>
  <si>
    <t>　　　</t>
    <phoneticPr fontId="1"/>
  </si>
  <si>
    <t>令和**年**月**日(**)　　　　　**教育</t>
    <phoneticPr fontId="1"/>
  </si>
  <si>
    <t>カレンダーより貼り付け</t>
    <rPh sb="7" eb="8">
      <t>ハ</t>
    </rPh>
    <rPh sb="9" eb="10">
      <t>ツ</t>
    </rPh>
    <phoneticPr fontId="1"/>
  </si>
  <si>
    <t>左をコピーし、値で貼り付け</t>
    <rPh sb="0" eb="1">
      <t>ヒダリ</t>
    </rPh>
    <rPh sb="7" eb="8">
      <t>アタイ</t>
    </rPh>
    <rPh sb="9" eb="10">
      <t>ハ</t>
    </rPh>
    <rPh sb="11" eb="12">
      <t>ツ</t>
    </rPh>
    <phoneticPr fontId="1"/>
  </si>
  <si>
    <t>＆関数で合体</t>
    <rPh sb="1" eb="3">
      <t>カンスウ</t>
    </rPh>
    <rPh sb="4" eb="6">
      <t>ガッタイ</t>
    </rPh>
    <phoneticPr fontId="1"/>
  </si>
  <si>
    <t>令和　　年　　月　　日（　　）</t>
    <rPh sb="0" eb="2">
      <t>レイワ</t>
    </rPh>
    <rPh sb="4" eb="5">
      <t>トシ</t>
    </rPh>
    <rPh sb="7" eb="8">
      <t>ツキ</t>
    </rPh>
    <rPh sb="10" eb="11">
      <t>ヒ</t>
    </rPh>
    <phoneticPr fontId="1"/>
  </si>
  <si>
    <t>　　　シミズ　タロウ</t>
    <phoneticPr fontId="1"/>
  </si>
  <si>
    <t>　　　×サンダル履き　　×かかとの高い靴</t>
    <rPh sb="8" eb="9">
      <t>バ</t>
    </rPh>
    <phoneticPr fontId="1"/>
  </si>
  <si>
    <t>様</t>
    <rPh sb="0" eb="1">
      <t>サマ</t>
    </rPh>
    <phoneticPr fontId="1"/>
  </si>
  <si>
    <t>令和8年4月2日(木)</t>
  </si>
  <si>
    <t>令和8年4月13日(月)</t>
  </si>
  <si>
    <t>令和8年4月21日(火)</t>
  </si>
  <si>
    <t>令和8年5月7日(木)</t>
  </si>
  <si>
    <t>令和8年5月18日(月)</t>
  </si>
  <si>
    <t>令和8年5月27日(水)</t>
  </si>
  <si>
    <t>令和8年6月1日(月)</t>
  </si>
  <si>
    <t>令和8年6月17日(水)</t>
  </si>
  <si>
    <t>令和8年6月22日(月)</t>
  </si>
  <si>
    <t>令和8年7月1日(水)</t>
  </si>
  <si>
    <t>令和8年7月23日(木)</t>
  </si>
  <si>
    <t>令和8年7月27日(月)</t>
  </si>
  <si>
    <t>令和8年8月6日(木)</t>
  </si>
  <si>
    <t>令和8年8月17日(月)</t>
  </si>
  <si>
    <t>令和8年8月25日(火)</t>
  </si>
  <si>
    <t>令和8年9月7日(月)</t>
  </si>
  <si>
    <t>令和8年9月24日(木)</t>
  </si>
  <si>
    <t>令和8年9月28日(月)</t>
  </si>
  <si>
    <t>令和8年10月1日(木)</t>
  </si>
  <si>
    <t>令和8年10月14日(水)</t>
  </si>
  <si>
    <t>令和8年10月20日(火)</t>
  </si>
  <si>
    <t>令和8年11月4日(水)</t>
  </si>
  <si>
    <t>令和8年11月24日(火)</t>
  </si>
  <si>
    <t>令和8年11月30日(月)</t>
  </si>
  <si>
    <t>令和8年12月2日(水)</t>
  </si>
  <si>
    <t>令和8年12月14日(月)</t>
  </si>
  <si>
    <t>令和8年12月24日(木)</t>
  </si>
  <si>
    <t>令和9年1月12日(火)</t>
  </si>
  <si>
    <t>令和9年1月21日(木)</t>
  </si>
  <si>
    <t>令和9年1月25日(月)</t>
  </si>
  <si>
    <t>令和9年2月2日(火)</t>
  </si>
  <si>
    <t>令和9年2月16日(火)</t>
  </si>
  <si>
    <t>令和9年2月25日(木)</t>
  </si>
  <si>
    <t>令和9年3月3日(水)</t>
  </si>
  <si>
    <t>令和9年3月18日(木)</t>
  </si>
  <si>
    <t>令和9年3月25日(木)</t>
  </si>
  <si>
    <t>令和８年度</t>
    <rPh sb="0" eb="2">
      <t>レイワ</t>
    </rPh>
    <rPh sb="3" eb="5">
      <t>ネンド</t>
    </rPh>
    <phoneticPr fontId="1"/>
  </si>
  <si>
    <r>
      <rPr>
        <b/>
        <sz val="13"/>
        <color rgb="FFFF0000"/>
        <rFont val="ＭＳ Ｐ明朝"/>
        <family val="1"/>
        <charset val="128"/>
      </rPr>
      <t>３)</t>
    </r>
    <r>
      <rPr>
        <sz val="13"/>
        <color rgb="FFFF0000"/>
        <rFont val="ＭＳ Ｐ明朝"/>
        <family val="1"/>
        <charset val="128"/>
      </rPr>
      <t>　</t>
    </r>
    <r>
      <rPr>
        <sz val="13"/>
        <rFont val="ＭＳ Ｐ明朝"/>
        <family val="1"/>
        <charset val="128"/>
      </rPr>
      <t>事務処理の都合上、</t>
    </r>
    <r>
      <rPr>
        <sz val="13"/>
        <color rgb="FFFF0000"/>
        <rFont val="ＭＳ Ｐ明朝"/>
        <family val="1"/>
        <charset val="128"/>
      </rPr>
      <t>受講申込み・変更の締切は、受講日２営業日前の正午必着となります。</t>
    </r>
    <phoneticPr fontId="1"/>
  </si>
  <si>
    <t xml:space="preserve"> ※受講日２日前が休日（土日祝）にあたる場合は、休日前の１営業日を空けた平日正午までと致します。</t>
    <phoneticPr fontId="1"/>
  </si>
  <si>
    <r>
      <t>　</t>
    </r>
    <r>
      <rPr>
        <sz val="14"/>
        <rFont val="HGP創英角ｺﾞｼｯｸUB"/>
        <family val="3"/>
        <charset val="128"/>
      </rPr>
      <t>※午前中の科目は実技となり、</t>
    </r>
    <r>
      <rPr>
        <u/>
        <sz val="14"/>
        <color rgb="FFFF0000"/>
        <rFont val="HGP創英角ｺﾞｼｯｸUB"/>
        <family val="3"/>
        <charset val="128"/>
      </rPr>
      <t>マスクの着装が必須</t>
    </r>
    <r>
      <rPr>
        <sz val="14"/>
        <rFont val="HGP創英角ｺﾞｼｯｸUB"/>
        <family val="3"/>
        <charset val="128"/>
      </rPr>
      <t>となりますのでご用意ください。</t>
    </r>
    <rPh sb="2" eb="5">
      <t>ゴゼンチュウ</t>
    </rPh>
    <rPh sb="6" eb="8">
      <t>カモク</t>
    </rPh>
    <rPh sb="9" eb="11">
      <t>ジツギ</t>
    </rPh>
    <rPh sb="19" eb="21">
      <t>チャクソウ</t>
    </rPh>
    <rPh sb="22" eb="24">
      <t>ヒッス</t>
    </rPh>
    <rPh sb="32" eb="34">
      <t>ヨウイ</t>
    </rPh>
    <phoneticPr fontId="1"/>
  </si>
  <si>
    <r>
      <t>　例）</t>
    </r>
    <r>
      <rPr>
        <sz val="12"/>
        <color rgb="FFFF0000"/>
        <rFont val="ＭＳ Ｐ明朝"/>
        <family val="1"/>
        <charset val="128"/>
      </rPr>
      <t>　月曜日</t>
    </r>
    <r>
      <rPr>
        <sz val="12"/>
        <rFont val="ＭＳ Ｐ明朝"/>
        <family val="1"/>
        <charset val="128"/>
      </rPr>
      <t>の現任受講or変更→</t>
    </r>
    <r>
      <rPr>
        <sz val="12"/>
        <color rgb="FFFF0000"/>
        <rFont val="ＭＳ Ｐ明朝"/>
        <family val="1"/>
        <charset val="128"/>
      </rPr>
      <t>前週木曜日</t>
    </r>
    <r>
      <rPr>
        <sz val="12"/>
        <rFont val="ＭＳ Ｐ明朝"/>
        <family val="1"/>
        <charset val="128"/>
      </rPr>
      <t>１２時まで、</t>
    </r>
    <r>
      <rPr>
        <sz val="12"/>
        <color rgb="FFFF0000"/>
        <rFont val="ＭＳ Ｐ明朝"/>
        <family val="1"/>
        <charset val="128"/>
      </rPr>
      <t>火曜日</t>
    </r>
    <r>
      <rPr>
        <sz val="12"/>
        <rFont val="ＭＳ Ｐ明朝"/>
        <family val="1"/>
        <charset val="128"/>
      </rPr>
      <t>の現任受講or変更→</t>
    </r>
    <r>
      <rPr>
        <sz val="12"/>
        <color rgb="FFFF0000"/>
        <rFont val="ＭＳ Ｐ明朝"/>
        <family val="1"/>
        <charset val="128"/>
      </rPr>
      <t>前週金曜日</t>
    </r>
    <r>
      <rPr>
        <sz val="12"/>
        <rFont val="ＭＳ Ｐ明朝"/>
        <family val="1"/>
        <charset val="128"/>
      </rPr>
      <t>１２時まで</t>
    </r>
    <rPh sb="1" eb="2">
      <t>レイ</t>
    </rPh>
    <rPh sb="28" eb="31">
      <t>カヨウビ</t>
    </rPh>
    <rPh sb="32" eb="34">
      <t>ゲンニン</t>
    </rPh>
    <rPh sb="34" eb="36">
      <t>ジュコウ</t>
    </rPh>
    <rPh sb="38" eb="40">
      <t>ヘンコウ</t>
    </rPh>
    <rPh sb="41" eb="43">
      <t>ゼンシュウ</t>
    </rPh>
    <rPh sb="43" eb="46">
      <t>キンヨウビ</t>
    </rPh>
    <rPh sb="48" eb="49">
      <t>ジ</t>
    </rPh>
    <phoneticPr fontId="1"/>
  </si>
  <si>
    <r>
      <t xml:space="preserve"> ※受講日２日前が休日（土日祝）にあたる場合は、</t>
    </r>
    <r>
      <rPr>
        <u val="double"/>
        <sz val="13"/>
        <rFont val="ＭＳ Ｐ明朝"/>
        <family val="1"/>
        <charset val="128"/>
      </rPr>
      <t>休日前の１営業日を空けた</t>
    </r>
    <r>
      <rPr>
        <sz val="13"/>
        <rFont val="ＭＳ Ｐ明朝"/>
        <family val="1"/>
        <charset val="128"/>
      </rPr>
      <t>平日正午までと致します。</t>
    </r>
    <phoneticPr fontId="1"/>
  </si>
  <si>
    <t>　　　基本教育</t>
    <rPh sb="5" eb="7">
      <t>キョウイク</t>
    </rPh>
    <phoneticPr fontId="3"/>
  </si>
  <si>
    <t>　　　１号業務別</t>
    <rPh sb="4" eb="5">
      <t>ゴウ</t>
    </rPh>
    <rPh sb="5" eb="8">
      <t>ギョウムベツ</t>
    </rPh>
    <phoneticPr fontId="3"/>
  </si>
  <si>
    <t>　　　２号業務別</t>
    <rPh sb="5" eb="8">
      <t>ギョウムベツ</t>
    </rPh>
    <phoneticPr fontId="3"/>
  </si>
  <si>
    <t>令和8年4月2日(木)　　　基本教育</t>
  </si>
  <si>
    <t>令和8年5月7日(木)　　　１号業務別</t>
  </si>
  <si>
    <t>令和8年9月28日(月)　　　１号業務別</t>
  </si>
  <si>
    <t>令和8年6月1日(月)　　　基本教育</t>
  </si>
  <si>
    <t>令和8年4月13日(月)　　　基本教育</t>
  </si>
  <si>
    <t>令和8年4月21日(火)　　　基本教育</t>
  </si>
  <si>
    <t>令和8年5月18日(月)　　　１号業務別</t>
  </si>
  <si>
    <t>令和8年5月27日(水)　　　１号業務別</t>
  </si>
  <si>
    <t>令和8年6月17日(水)　　　基本教育</t>
  </si>
  <si>
    <t>令和8年6月22日(月)　　　基本教育</t>
  </si>
  <si>
    <t>令和8年7月1日(水)　　　１号業務別</t>
  </si>
  <si>
    <t>令和8年7月23日(木)　　　１号業務別</t>
  </si>
  <si>
    <t>令和8年7月27日(月)　　　１号業務別</t>
  </si>
  <si>
    <t>令和8年8月6日(木)　　　基本教育</t>
  </si>
  <si>
    <t>令和8年8月17日(月)　　　基本教育</t>
  </si>
  <si>
    <t>令和8年8月25日(火)　　　２号業務別</t>
  </si>
  <si>
    <t>令和8年9月7日(月)　　　１号業務別</t>
  </si>
  <si>
    <t>令和8年9月24日(木)　　　１号業務別</t>
  </si>
  <si>
    <t>令和8年10月1日(木)　　　基本教育</t>
  </si>
  <si>
    <t>令和8年10月14日(水)　　　基本教育</t>
  </si>
  <si>
    <t>令和8年10月20日(火)　　　基本教育</t>
  </si>
  <si>
    <t>令和8年11月4日(水)　　　１号業務別</t>
  </si>
  <si>
    <t>令和8年11月24日(火)　　　２号業務別</t>
  </si>
  <si>
    <t>令和8年11月30日(月)　　　１号業務別</t>
  </si>
  <si>
    <t>令和8年12月2日(水)　　　基本教育</t>
  </si>
  <si>
    <t>令和8年12月14日(月)　　　基本教育</t>
  </si>
  <si>
    <t>令和8年12月24日(木)　　　基本教育</t>
  </si>
  <si>
    <t>令和9年1月12日(火)　　　１号業務別</t>
  </si>
  <si>
    <t>令和9年1月21日(木)　　　１号業務別</t>
  </si>
  <si>
    <t>令和9年1月25日(月)　　　１号業務別</t>
  </si>
  <si>
    <t>令和9年2月2日(火)　　　基本教育</t>
  </si>
  <si>
    <t>令和9年2月16日(火)　　　基本教育</t>
  </si>
  <si>
    <t>令和9年2月25日(木)　　　基本教育</t>
  </si>
  <si>
    <t>令和9年3月3日(水)　　　１号業務別</t>
  </si>
  <si>
    <t>令和9年3月18日(木)　　　１号業務別</t>
  </si>
  <si>
    <t>令和9年3月25日(木)　　　２号業務別</t>
  </si>
  <si>
    <t>　※１０月以降の申込用紙は８月中旬の定期刊行物にてご案内します。</t>
    <rPh sb="4" eb="5">
      <t>ガツ</t>
    </rPh>
    <rPh sb="5" eb="7">
      <t>イコウ</t>
    </rPh>
    <rPh sb="8" eb="12">
      <t>モウシコミヨウシ</t>
    </rPh>
    <rPh sb="14" eb="15">
      <t>ガツ</t>
    </rPh>
    <rPh sb="15" eb="17">
      <t>チュウジュン</t>
    </rPh>
    <rPh sb="18" eb="23">
      <t>テイキカンコウブツ</t>
    </rPh>
    <rPh sb="26" eb="28">
      <t>アンナイ</t>
    </rPh>
    <phoneticPr fontId="1"/>
  </si>
  <si>
    <r>
      <t>●受講当日の持参品　</t>
    </r>
    <r>
      <rPr>
        <sz val="16"/>
        <color rgb="FF0000CC"/>
        <rFont val="HGP創英角ｺﾞｼｯｸUB"/>
        <family val="3"/>
        <charset val="128"/>
      </rPr>
      <t>※受講生案内をご確認ください。</t>
    </r>
    <rPh sb="1" eb="3">
      <t>ジュコウ</t>
    </rPh>
    <rPh sb="3" eb="5">
      <t>トウジツ</t>
    </rPh>
    <rPh sb="6" eb="9">
      <t>ジサンヒン</t>
    </rPh>
    <rPh sb="11" eb="14">
      <t>ジュコウセイ</t>
    </rPh>
    <rPh sb="14" eb="16">
      <t>アンナイ</t>
    </rPh>
    <rPh sb="18" eb="20">
      <t>カクニン</t>
    </rPh>
    <phoneticPr fontId="1"/>
  </si>
  <si>
    <t>※申込みはメールのみとなります。</t>
    <rPh sb="1" eb="2">
      <t>モウ</t>
    </rPh>
    <rPh sb="2" eb="3">
      <t>コ</t>
    </rPh>
    <phoneticPr fontId="1"/>
  </si>
  <si>
    <t>令和　　 年　 　月　　 日（　　）　　　区分：基本・１号・２号</t>
    <rPh sb="0" eb="2">
      <t>レイワ</t>
    </rPh>
    <rPh sb="5" eb="6">
      <t>ネン</t>
    </rPh>
    <rPh sb="9" eb="10">
      <t>ツキ</t>
    </rPh>
    <rPh sb="13" eb="14">
      <t>ヒ</t>
    </rPh>
    <rPh sb="21" eb="23">
      <t>クブン</t>
    </rPh>
    <rPh sb="24" eb="26">
      <t>キホン</t>
    </rPh>
    <rPh sb="28" eb="29">
      <t>ゴウ</t>
    </rPh>
    <rPh sb="31" eb="32">
      <t>ゴウ</t>
    </rPh>
    <phoneticPr fontId="1"/>
  </si>
  <si>
    <t>メールアドレス</t>
    <phoneticPr fontId="1"/>
  </si>
  <si>
    <t>03-5818-6070</t>
  </si>
  <si>
    <t>satougorou@toukeikyo.or.jp</t>
    <phoneticPr fontId="1"/>
  </si>
  <si>
    <r>
      <rPr>
        <b/>
        <sz val="13"/>
        <color rgb="FFFF0000"/>
        <rFont val="ＭＳ Ｐ明朝"/>
        <family val="1"/>
        <charset val="128"/>
      </rPr>
      <t>１)</t>
    </r>
    <r>
      <rPr>
        <sz val="13"/>
        <rFont val="ＭＳ Ｐ明朝"/>
        <family val="1"/>
        <charset val="128"/>
      </rPr>
      <t>　教育内容が</t>
    </r>
    <r>
      <rPr>
        <sz val="13"/>
        <color rgb="FFFF0000"/>
        <rFont val="ＭＳ Ｐ明朝"/>
        <family val="1"/>
        <charset val="128"/>
      </rPr>
      <t>基本教育</t>
    </r>
    <r>
      <rPr>
        <sz val="13"/>
        <rFont val="ＭＳ Ｐ明朝"/>
        <family val="1"/>
        <charset val="128"/>
      </rPr>
      <t>と</t>
    </r>
    <r>
      <rPr>
        <sz val="13"/>
        <color rgb="FFFF0000"/>
        <rFont val="ＭＳ Ｐ明朝"/>
        <family val="1"/>
        <charset val="128"/>
      </rPr>
      <t>業務別教育</t>
    </r>
    <r>
      <rPr>
        <sz val="13"/>
        <rFont val="ＭＳ Ｐ明朝"/>
        <family val="1"/>
        <charset val="128"/>
      </rPr>
      <t>に分かれてます。申し込み時に日程をよくご確認下さい。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</si>
</sst>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才&quot;"/>
    <numFmt numFmtId="177" formatCode="[$-411]ggge&quot;年&quot;m&quot;月&quot;d&quot;日生&quot;"/>
    <numFmt numFmtId="178" formatCode="\(0&quot;歳&quot;\)"/>
    <numFmt numFmtId="179" formatCode="ggge&quot;年&quot;m&quot;月&quot;d&quot;日&quot;\(aaa\)"/>
    <numFmt numFmtId="180" formatCode="m/d;@"/>
    <numFmt numFmtId="181" formatCode="m&quot;月&quot;d&quot;日&quot;\(aaa\)"/>
    <numFmt numFmtId="182" formatCode="0;\-0;;@"/>
  </numFmts>
  <fonts count="9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rgb="FF0000FF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6"/>
      <color theme="1"/>
      <name val="HG平成明朝体W9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HGPｺﾞｼｯｸM"/>
      <family val="3"/>
      <charset val="128"/>
    </font>
    <font>
      <b/>
      <sz val="14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ＭＳ Ｐゴシック"/>
      <family val="3"/>
      <charset val="128"/>
      <scheme val="minor"/>
    </font>
    <font>
      <sz val="13"/>
      <color rgb="FFFF0000"/>
      <name val="ＭＳ Ｐ明朝"/>
      <family val="1"/>
      <charset val="128"/>
    </font>
    <font>
      <u/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0000FF"/>
      <name val="ＭＳ Ｐゴシック"/>
      <family val="3"/>
      <charset val="128"/>
      <scheme val="minor"/>
    </font>
    <font>
      <b/>
      <sz val="20"/>
      <color theme="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4"/>
      <color rgb="FFFF0000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6"/>
      <color rgb="FFFF0000"/>
      <name val="HGPｺﾞｼｯｸM"/>
      <family val="3"/>
      <charset val="128"/>
    </font>
    <font>
      <b/>
      <sz val="13"/>
      <color rgb="FFFF0000"/>
      <name val="ＭＳ Ｐ明朝"/>
      <family val="1"/>
      <charset val="128"/>
    </font>
    <font>
      <sz val="16"/>
      <color theme="1"/>
      <name val="HGP創英角ｺﾞｼｯｸUB"/>
      <family val="3"/>
      <charset val="128"/>
    </font>
    <font>
      <sz val="22"/>
      <color rgb="FF0000FF"/>
      <name val="HGP創英角ｺﾞｼｯｸUB"/>
      <family val="3"/>
      <charset val="128"/>
    </font>
    <font>
      <sz val="11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26"/>
      <color rgb="FFFF000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b/>
      <sz val="36"/>
      <color rgb="FFFFFF00"/>
      <name val="HGP創英角ｺﾞｼｯｸUB"/>
      <family val="3"/>
      <charset val="128"/>
    </font>
    <font>
      <b/>
      <sz val="24"/>
      <color theme="1"/>
      <name val="BIZ UD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rgb="FF0000FF"/>
      <name val="HGS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u/>
      <sz val="14"/>
      <color theme="1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b/>
      <sz val="14"/>
      <name val="UD デジタル 教科書体 NK-B"/>
      <family val="1"/>
      <charset val="128"/>
    </font>
    <font>
      <b/>
      <sz val="14"/>
      <color theme="1"/>
      <name val="ＭＳ Ｐゴシック"/>
      <family val="3"/>
      <charset val="128"/>
    </font>
    <font>
      <sz val="20"/>
      <color theme="1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u/>
      <sz val="14"/>
      <color rgb="FFFF0000"/>
      <name val="HGP創英角ｺﾞｼｯｸUB"/>
      <family val="3"/>
      <charset val="128"/>
    </font>
    <font>
      <sz val="13.5"/>
      <color theme="1"/>
      <name val="HGP創英角ｺﾞｼｯｸUB"/>
      <family val="3"/>
      <charset val="128"/>
    </font>
    <font>
      <b/>
      <sz val="18"/>
      <color rgb="FFFF0000"/>
      <name val="HGP明朝E"/>
      <family val="1"/>
      <charset val="128"/>
    </font>
    <font>
      <sz val="19"/>
      <color rgb="FFFF0000"/>
      <name val="BIZ UDPゴシック"/>
      <family val="3"/>
      <charset val="128"/>
    </font>
    <font>
      <sz val="13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u val="double"/>
      <sz val="13"/>
      <name val="ＭＳ Ｐ明朝"/>
      <family val="1"/>
      <charset val="128"/>
    </font>
    <font>
      <sz val="16"/>
      <color rgb="FF0000CC"/>
      <name val="HGP創英角ｺﾞｼｯｸUB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20"/>
      <color rgb="FF0000CC"/>
      <name val="HGP創英角ｺﾞｼｯｸUB"/>
      <family val="3"/>
      <charset val="128"/>
    </font>
    <font>
      <sz val="22"/>
      <color rgb="FF0000CC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FF"/>
      </left>
      <right/>
      <top style="medium">
        <color rgb="FF0000FF"/>
      </top>
      <bottom style="thin">
        <color rgb="FF0000FF"/>
      </bottom>
      <diagonal/>
    </border>
    <border>
      <left/>
      <right/>
      <top style="medium">
        <color rgb="FF0000FF"/>
      </top>
      <bottom style="thin">
        <color rgb="FF0000FF"/>
      </bottom>
      <diagonal/>
    </border>
    <border>
      <left/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4">
    <xf numFmtId="0" fontId="0" fillId="0" borderId="0" xfId="0">
      <alignment vertical="center"/>
    </xf>
    <xf numFmtId="0" fontId="6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9" xfId="0" applyFont="1" applyBorder="1" applyAlignment="1">
      <alignment vertical="center" shrinkToFit="1"/>
    </xf>
    <xf numFmtId="0" fontId="13" fillId="0" borderId="0" xfId="0" applyFont="1" applyAlignment="1">
      <alignment shrinkToFit="1"/>
    </xf>
    <xf numFmtId="0" fontId="4" fillId="0" borderId="8" xfId="0" applyFont="1" applyBorder="1" applyAlignment="1">
      <alignment vertical="center" shrinkToFit="1"/>
    </xf>
    <xf numFmtId="0" fontId="10" fillId="0" borderId="0" xfId="0" applyFont="1" applyAlignment="1">
      <alignment vertical="center" justifyLastLine="1" shrinkToFit="1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25" fillId="0" borderId="11" xfId="0" applyFont="1" applyBorder="1" applyAlignment="1">
      <alignment horizontal="center" vertical="center" wrapText="1" shrinkToFit="1"/>
    </xf>
    <xf numFmtId="0" fontId="25" fillId="0" borderId="5" xfId="0" applyFont="1" applyBorder="1" applyAlignment="1">
      <alignment horizontal="center" vertical="center" wrapText="1" shrinkToFit="1"/>
    </xf>
    <xf numFmtId="0" fontId="0" fillId="0" borderId="6" xfId="0" applyBorder="1" applyAlignment="1">
      <alignment vertical="center" shrinkToFit="1"/>
    </xf>
    <xf numFmtId="0" fontId="8" fillId="0" borderId="6" xfId="0" applyFont="1" applyBorder="1" applyAlignment="1">
      <alignment vertical="center" wrapText="1" shrinkToFit="1"/>
    </xf>
    <xf numFmtId="0" fontId="8" fillId="0" borderId="7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2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24" fillId="0" borderId="6" xfId="0" applyFont="1" applyBorder="1" applyAlignment="1">
      <alignment vertical="center" wrapText="1" shrinkToFit="1"/>
    </xf>
    <xf numFmtId="0" fontId="18" fillId="0" borderId="9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34" fillId="0" borderId="0" xfId="0" applyFont="1" applyAlignment="1">
      <alignment vertical="center" shrinkToFit="1"/>
    </xf>
    <xf numFmtId="0" fontId="18" fillId="0" borderId="0" xfId="0" applyFont="1" applyAlignment="1">
      <alignment horizontal="center" shrinkToFit="1"/>
    </xf>
    <xf numFmtId="0" fontId="7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right" vertical="center" shrinkToFit="1"/>
    </xf>
    <xf numFmtId="0" fontId="14" fillId="0" borderId="6" xfId="0" applyFont="1" applyBorder="1" applyAlignment="1">
      <alignment horizontal="right" vertical="center" shrinkToFit="1"/>
    </xf>
    <xf numFmtId="0" fontId="12" fillId="0" borderId="6" xfId="0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 shrinkToFit="1"/>
    </xf>
    <xf numFmtId="0" fontId="4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32" fillId="0" borderId="10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right" vertical="center" shrinkToFit="1"/>
    </xf>
    <xf numFmtId="0" fontId="8" fillId="0" borderId="10" xfId="0" applyFont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0" fontId="58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180" fontId="61" fillId="0" borderId="0" xfId="0" applyNumberFormat="1" applyFont="1" applyAlignment="1">
      <alignment horizontal="center" vertical="center" shrinkToFit="1"/>
    </xf>
    <xf numFmtId="180" fontId="0" fillId="0" borderId="0" xfId="0" applyNumberFormat="1" applyAlignment="1">
      <alignment horizontal="center" vertical="center" shrinkToFit="1"/>
    </xf>
    <xf numFmtId="180" fontId="56" fillId="0" borderId="0" xfId="0" applyNumberFormat="1" applyFont="1" applyAlignment="1">
      <alignment horizontal="center" vertical="center" shrinkToFit="1"/>
    </xf>
    <xf numFmtId="56" fontId="0" fillId="0" borderId="0" xfId="0" applyNumberFormat="1" applyAlignment="1">
      <alignment vertical="center" shrinkToFit="1"/>
    </xf>
    <xf numFmtId="0" fontId="62" fillId="0" borderId="0" xfId="0" applyFont="1" applyAlignment="1">
      <alignment vertical="center" shrinkToFit="1"/>
    </xf>
    <xf numFmtId="0" fontId="64" fillId="0" borderId="0" xfId="0" applyFont="1" applyAlignment="1">
      <alignment vertical="center" shrinkToFit="1"/>
    </xf>
    <xf numFmtId="0" fontId="65" fillId="0" borderId="0" xfId="0" applyFont="1" applyAlignment="1">
      <alignment vertical="center" shrinkToFit="1"/>
    </xf>
    <xf numFmtId="0" fontId="74" fillId="0" borderId="0" xfId="0" applyFont="1" applyAlignment="1">
      <alignment vertical="center" justifyLastLine="1"/>
    </xf>
    <xf numFmtId="0" fontId="77" fillId="0" borderId="0" xfId="0" applyFont="1" applyAlignment="1">
      <alignment vertical="center" shrinkToFit="1"/>
    </xf>
    <xf numFmtId="0" fontId="7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80" fontId="59" fillId="0" borderId="0" xfId="0" applyNumberFormat="1" applyFont="1" applyAlignment="1">
      <alignment horizontal="center" vertical="center" shrinkToFit="1"/>
    </xf>
    <xf numFmtId="181" fontId="59" fillId="0" borderId="8" xfId="0" applyNumberFormat="1" applyFont="1" applyBorder="1" applyAlignment="1">
      <alignment horizontal="center" vertical="center" shrinkToFit="1"/>
    </xf>
    <xf numFmtId="180" fontId="61" fillId="0" borderId="1" xfId="0" applyNumberFormat="1" applyFont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 shrinkToFit="1"/>
    </xf>
    <xf numFmtId="180" fontId="56" fillId="3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4" fillId="0" borderId="0" xfId="0" applyFont="1" applyAlignment="1">
      <alignment shrinkToFit="1"/>
    </xf>
    <xf numFmtId="0" fontId="89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40" fillId="0" borderId="8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4" fillId="0" borderId="12" xfId="0" applyFont="1" applyBorder="1" applyAlignment="1">
      <alignment vertical="center" wrapText="1" shrinkToFit="1"/>
    </xf>
    <xf numFmtId="0" fontId="16" fillId="0" borderId="0" xfId="0" applyFont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0" fontId="11" fillId="0" borderId="10" xfId="0" applyFont="1" applyBorder="1" applyAlignment="1">
      <alignment horizontal="distributed" vertical="center" shrinkToFit="1"/>
    </xf>
    <xf numFmtId="0" fontId="54" fillId="4" borderId="0" xfId="0" applyFont="1" applyFill="1" applyAlignment="1">
      <alignment horizontal="center" vertical="center" shrinkToFit="1"/>
    </xf>
    <xf numFmtId="0" fontId="54" fillId="4" borderId="16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12" fillId="0" borderId="16" xfId="0" applyFont="1" applyBorder="1" applyAlignment="1">
      <alignment horizontal="center" shrinkToFit="1"/>
    </xf>
    <xf numFmtId="0" fontId="11" fillId="0" borderId="2" xfId="0" applyFont="1" applyBorder="1" applyAlignment="1">
      <alignment horizontal="distributed" vertical="center" wrapText="1" justifyLastLine="1" shrinkToFit="1"/>
    </xf>
    <xf numFmtId="0" fontId="11" fillId="0" borderId="3" xfId="0" applyFont="1" applyBorder="1" applyAlignment="1">
      <alignment horizontal="distributed" vertical="center" justifyLastLine="1" shrinkToFit="1"/>
    </xf>
    <xf numFmtId="0" fontId="11" fillId="0" borderId="4" xfId="0" applyFont="1" applyBorder="1" applyAlignment="1">
      <alignment horizontal="distributed" vertical="center" justifyLastLine="1" shrinkToFit="1"/>
    </xf>
    <xf numFmtId="0" fontId="11" fillId="0" borderId="11" xfId="0" applyFont="1" applyBorder="1" applyAlignment="1">
      <alignment horizontal="distributed" vertical="center" justifyLastLine="1" shrinkToFit="1"/>
    </xf>
    <xf numFmtId="0" fontId="11" fillId="0" borderId="0" xfId="0" applyFont="1" applyAlignment="1">
      <alignment horizontal="distributed" vertical="center" justifyLastLine="1" shrinkToFit="1"/>
    </xf>
    <xf numFmtId="0" fontId="11" fillId="0" borderId="12" xfId="0" applyFont="1" applyBorder="1" applyAlignment="1">
      <alignment horizontal="distributed" vertical="center" justifyLastLine="1" shrinkToFit="1"/>
    </xf>
    <xf numFmtId="0" fontId="11" fillId="0" borderId="5" xfId="0" applyFont="1" applyBorder="1" applyAlignment="1">
      <alignment horizontal="distributed" vertical="center" justifyLastLine="1" shrinkToFit="1"/>
    </xf>
    <xf numFmtId="0" fontId="11" fillId="0" borderId="6" xfId="0" applyFont="1" applyBorder="1" applyAlignment="1">
      <alignment horizontal="distributed" vertical="center" justifyLastLine="1" shrinkToFit="1"/>
    </xf>
    <xf numFmtId="0" fontId="11" fillId="0" borderId="7" xfId="0" applyFont="1" applyBorder="1" applyAlignment="1">
      <alignment horizontal="distributed" vertical="center" justifyLastLine="1" shrinkToFit="1"/>
    </xf>
    <xf numFmtId="0" fontId="39" fillId="0" borderId="2" xfId="1" applyFont="1" applyBorder="1" applyAlignment="1">
      <alignment vertical="center" shrinkToFit="1"/>
    </xf>
    <xf numFmtId="0" fontId="39" fillId="0" borderId="3" xfId="1" applyFont="1" applyBorder="1" applyAlignment="1">
      <alignment vertical="center" shrinkToFit="1"/>
    </xf>
    <xf numFmtId="0" fontId="39" fillId="0" borderId="4" xfId="1" applyFont="1" applyBorder="1" applyAlignment="1">
      <alignment vertical="center" shrinkToFit="1"/>
    </xf>
    <xf numFmtId="179" fontId="36" fillId="0" borderId="8" xfId="0" applyNumberFormat="1" applyFont="1" applyBorder="1" applyAlignment="1" applyProtection="1">
      <alignment horizontal="distributed" vertical="center" shrinkToFit="1"/>
      <protection locked="0"/>
    </xf>
    <xf numFmtId="179" fontId="36" fillId="0" borderId="9" xfId="0" applyNumberFormat="1" applyFont="1" applyBorder="1" applyAlignment="1" applyProtection="1">
      <alignment horizontal="distributed" vertical="center" shrinkToFit="1"/>
      <protection locked="0"/>
    </xf>
    <xf numFmtId="179" fontId="36" fillId="0" borderId="10" xfId="0" applyNumberFormat="1" applyFont="1" applyBorder="1" applyAlignment="1" applyProtection="1">
      <alignment horizontal="distributed" vertical="center" shrinkToFit="1"/>
      <protection locked="0"/>
    </xf>
    <xf numFmtId="0" fontId="24" fillId="0" borderId="6" xfId="0" applyFont="1" applyBorder="1" applyAlignment="1">
      <alignment vertical="center" wrapText="1" shrinkToFit="1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7" fillId="0" borderId="0" xfId="1" applyFont="1" applyAlignment="1">
      <alignment vertical="center" shrinkToFit="1"/>
    </xf>
    <xf numFmtId="0" fontId="10" fillId="0" borderId="8" xfId="0" applyFont="1" applyBorder="1" applyAlignment="1">
      <alignment horizontal="center" vertical="center" justifyLastLine="1" shrinkToFit="1"/>
    </xf>
    <xf numFmtId="0" fontId="10" fillId="0" borderId="9" xfId="0" applyFont="1" applyBorder="1" applyAlignment="1">
      <alignment horizontal="center" vertical="center" justifyLastLine="1" shrinkToFit="1"/>
    </xf>
    <xf numFmtId="0" fontId="42" fillId="2" borderId="9" xfId="0" applyFont="1" applyFill="1" applyBorder="1" applyAlignment="1">
      <alignment horizontal="center" vertical="center" shrinkToFit="1"/>
    </xf>
    <xf numFmtId="0" fontId="26" fillId="0" borderId="0" xfId="1" applyFont="1" applyAlignment="1">
      <alignment vertical="center" shrinkToFit="1"/>
    </xf>
    <xf numFmtId="0" fontId="17" fillId="0" borderId="0" xfId="1" applyFont="1" applyAlignment="1">
      <alignment horizontal="right" vertical="center" shrinkToFit="1"/>
    </xf>
    <xf numFmtId="0" fontId="12" fillId="0" borderId="0" xfId="1" applyFont="1" applyAlignment="1">
      <alignment vertical="center" shrinkToFit="1"/>
    </xf>
    <xf numFmtId="0" fontId="40" fillId="0" borderId="1" xfId="0" applyFont="1" applyBorder="1" applyAlignment="1">
      <alignment horizontal="distributed" vertical="center" justifyLastLine="1" shrinkToFit="1"/>
    </xf>
    <xf numFmtId="0" fontId="44" fillId="0" borderId="0" xfId="0" applyFont="1" applyAlignment="1">
      <alignment vertical="center" shrinkToFit="1"/>
    </xf>
    <xf numFmtId="0" fontId="40" fillId="0" borderId="8" xfId="0" applyFont="1" applyBorder="1" applyAlignment="1">
      <alignment horizontal="center" vertical="center" justifyLastLine="1" shrinkToFit="1"/>
    </xf>
    <xf numFmtId="0" fontId="40" fillId="0" borderId="9" xfId="0" applyFont="1" applyBorder="1" applyAlignment="1">
      <alignment horizontal="center" vertical="center" justifyLastLine="1" shrinkToFit="1"/>
    </xf>
    <xf numFmtId="179" fontId="35" fillId="2" borderId="8" xfId="0" applyNumberFormat="1" applyFont="1" applyFill="1" applyBorder="1" applyAlignment="1" applyProtection="1">
      <alignment horizontal="distributed" vertical="center" wrapText="1" shrinkToFit="1"/>
      <protection locked="0"/>
    </xf>
    <xf numFmtId="179" fontId="35" fillId="2" borderId="9" xfId="0" applyNumberFormat="1" applyFont="1" applyFill="1" applyBorder="1" applyAlignment="1" applyProtection="1">
      <alignment horizontal="distributed" vertical="center" wrapText="1" shrinkToFit="1"/>
      <protection locked="0"/>
    </xf>
    <xf numFmtId="179" fontId="35" fillId="2" borderId="10" xfId="0" applyNumberFormat="1" applyFont="1" applyFill="1" applyBorder="1" applyAlignment="1" applyProtection="1">
      <alignment horizontal="distributed" vertical="center" wrapText="1" shrinkToFit="1"/>
      <protection locked="0"/>
    </xf>
    <xf numFmtId="0" fontId="11" fillId="0" borderId="8" xfId="0" applyFont="1" applyBorder="1" applyAlignment="1">
      <alignment horizontal="distributed" vertical="center" justifyLastLine="1" shrinkToFit="1"/>
    </xf>
    <xf numFmtId="0" fontId="11" fillId="0" borderId="9" xfId="0" applyFont="1" applyBorder="1" applyAlignment="1">
      <alignment horizontal="distributed" vertical="center" justifyLastLine="1" shrinkToFit="1"/>
    </xf>
    <xf numFmtId="0" fontId="11" fillId="0" borderId="10" xfId="0" applyFont="1" applyBorder="1" applyAlignment="1">
      <alignment horizontal="distributed" vertical="center" justifyLastLine="1" shrinkToFit="1"/>
    </xf>
    <xf numFmtId="0" fontId="34" fillId="0" borderId="8" xfId="0" applyFont="1" applyBorder="1" applyAlignment="1" applyProtection="1">
      <alignment horizontal="center" vertical="center" shrinkToFit="1"/>
      <protection locked="0"/>
    </xf>
    <xf numFmtId="0" fontId="34" fillId="0" borderId="9" xfId="0" applyFont="1" applyBorder="1" applyAlignment="1" applyProtection="1">
      <alignment horizontal="center" vertical="center" shrinkToFit="1"/>
      <protection locked="0"/>
    </xf>
    <xf numFmtId="0" fontId="34" fillId="0" borderId="10" xfId="0" applyFont="1" applyBorder="1" applyAlignment="1" applyProtection="1">
      <alignment horizontal="center" vertical="center" shrinkToFit="1"/>
      <protection locked="0"/>
    </xf>
    <xf numFmtId="0" fontId="31" fillId="0" borderId="9" xfId="0" applyFont="1" applyBorder="1" applyAlignment="1" applyProtection="1">
      <alignment horizontal="center" vertical="center" shrinkToFit="1"/>
      <protection locked="0"/>
    </xf>
    <xf numFmtId="0" fontId="31" fillId="0" borderId="10" xfId="0" applyFont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Border="1" applyAlignment="1" applyProtection="1">
      <alignment horizontal="distributed" vertical="center" justifyLastLine="1" shrinkToFit="1"/>
      <protection locked="0"/>
    </xf>
    <xf numFmtId="177" fontId="8" fillId="0" borderId="9" xfId="0" applyNumberFormat="1" applyFont="1" applyBorder="1" applyAlignment="1" applyProtection="1">
      <alignment horizontal="distributed" vertical="center" justifyLastLine="1" shrinkToFit="1"/>
      <protection locked="0"/>
    </xf>
    <xf numFmtId="0" fontId="50" fillId="2" borderId="8" xfId="0" applyFont="1" applyFill="1" applyBorder="1" applyAlignment="1">
      <alignment vertical="center" shrinkToFit="1"/>
    </xf>
    <xf numFmtId="0" fontId="50" fillId="2" borderId="9" xfId="0" applyFont="1" applyFill="1" applyBorder="1" applyAlignment="1">
      <alignment vertical="center" shrinkToFit="1"/>
    </xf>
    <xf numFmtId="0" fontId="50" fillId="2" borderId="10" xfId="0" applyFont="1" applyFill="1" applyBorder="1" applyAlignment="1">
      <alignment vertical="center" shrinkToFit="1"/>
    </xf>
    <xf numFmtId="0" fontId="51" fillId="2" borderId="2" xfId="0" applyFont="1" applyFill="1" applyBorder="1" applyAlignment="1">
      <alignment vertical="center" shrinkToFit="1"/>
    </xf>
    <xf numFmtId="0" fontId="48" fillId="2" borderId="3" xfId="0" applyFont="1" applyFill="1" applyBorder="1" applyAlignment="1">
      <alignment vertical="center" shrinkToFit="1"/>
    </xf>
    <xf numFmtId="0" fontId="48" fillId="2" borderId="4" xfId="0" applyFont="1" applyFill="1" applyBorder="1" applyAlignment="1">
      <alignment vertical="center" shrinkToFit="1"/>
    </xf>
    <xf numFmtId="0" fontId="48" fillId="2" borderId="5" xfId="0" applyFont="1" applyFill="1" applyBorder="1" applyAlignment="1">
      <alignment vertical="center" shrinkToFit="1"/>
    </xf>
    <xf numFmtId="0" fontId="48" fillId="2" borderId="6" xfId="0" applyFont="1" applyFill="1" applyBorder="1" applyAlignment="1">
      <alignment vertical="center" shrinkToFit="1"/>
    </xf>
    <xf numFmtId="0" fontId="48" fillId="2" borderId="7" xfId="0" applyFont="1" applyFill="1" applyBorder="1" applyAlignment="1">
      <alignment vertical="center" shrinkToFit="1"/>
    </xf>
    <xf numFmtId="177" fontId="41" fillId="2" borderId="8" xfId="0" applyNumberFormat="1" applyFont="1" applyFill="1" applyBorder="1" applyAlignment="1" applyProtection="1">
      <alignment horizontal="distributed" vertical="center" justifyLastLine="1" shrinkToFit="1"/>
      <protection locked="0"/>
    </xf>
    <xf numFmtId="177" fontId="41" fillId="2" borderId="9" xfId="0" applyNumberFormat="1" applyFont="1" applyFill="1" applyBorder="1" applyAlignment="1" applyProtection="1">
      <alignment horizontal="distributed" vertical="center" justifyLastLine="1" shrinkToFit="1"/>
      <protection locked="0"/>
    </xf>
    <xf numFmtId="178" fontId="9" fillId="2" borderId="9" xfId="0" applyNumberFormat="1" applyFont="1" applyFill="1" applyBorder="1" applyAlignment="1">
      <alignment horizontal="center" vertical="center" shrinkToFit="1"/>
    </xf>
    <xf numFmtId="0" fontId="47" fillId="0" borderId="8" xfId="0" applyFont="1" applyBorder="1" applyAlignment="1">
      <alignment horizontal="distributed" vertical="center" justifyLastLine="1" shrinkToFit="1"/>
    </xf>
    <xf numFmtId="0" fontId="47" fillId="0" borderId="9" xfId="0" applyFont="1" applyBorder="1" applyAlignment="1">
      <alignment horizontal="distributed" vertical="center" justifyLastLine="1" shrinkToFit="1"/>
    </xf>
    <xf numFmtId="0" fontId="47" fillId="0" borderId="10" xfId="0" applyFont="1" applyBorder="1" applyAlignment="1">
      <alignment horizontal="distributed" vertical="center" justifyLastLine="1" shrinkToFit="1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55" fillId="0" borderId="0" xfId="0" applyFont="1" applyAlignment="1">
      <alignment horizontal="left" vertical="center" shrinkToFit="1"/>
    </xf>
    <xf numFmtId="0" fontId="33" fillId="0" borderId="0" xfId="0" applyFont="1" applyAlignment="1">
      <alignment shrinkToFit="1"/>
    </xf>
    <xf numFmtId="0" fontId="29" fillId="0" borderId="2" xfId="0" applyFont="1" applyBorder="1" applyAlignment="1" applyProtection="1">
      <alignment horizontal="left" vertical="center" indent="1" shrinkToFit="1"/>
      <protection locked="0"/>
    </xf>
    <xf numFmtId="0" fontId="29" fillId="0" borderId="3" xfId="0" applyFont="1" applyBorder="1" applyAlignment="1" applyProtection="1">
      <alignment horizontal="left" vertical="center" indent="1" shrinkToFit="1"/>
      <protection locked="0"/>
    </xf>
    <xf numFmtId="0" fontId="29" fillId="0" borderId="4" xfId="0" applyFont="1" applyBorder="1" applyAlignment="1" applyProtection="1">
      <alignment horizontal="left" vertical="center" indent="1" shrinkToFit="1"/>
      <protection locked="0"/>
    </xf>
    <xf numFmtId="0" fontId="24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distributed" vertical="center" justifyLastLine="1" shrinkToFit="1"/>
    </xf>
    <xf numFmtId="0" fontId="48" fillId="0" borderId="2" xfId="0" applyFont="1" applyBorder="1" applyAlignment="1" applyProtection="1">
      <alignment horizontal="center" vertical="center" shrinkToFit="1"/>
      <protection locked="0"/>
    </xf>
    <xf numFmtId="0" fontId="48" fillId="0" borderId="3" xfId="0" applyFont="1" applyBorder="1" applyAlignment="1" applyProtection="1">
      <alignment horizontal="center" vertical="center" shrinkToFit="1"/>
      <protection locked="0"/>
    </xf>
    <xf numFmtId="0" fontId="48" fillId="0" borderId="4" xfId="0" applyFont="1" applyBorder="1" applyAlignment="1" applyProtection="1">
      <alignment horizontal="center" vertical="center" shrinkToFit="1"/>
      <protection locked="0"/>
    </xf>
    <xf numFmtId="0" fontId="48" fillId="0" borderId="5" xfId="0" applyFont="1" applyBorder="1" applyAlignment="1" applyProtection="1">
      <alignment horizontal="center" vertical="center" shrinkToFit="1"/>
      <protection locked="0"/>
    </xf>
    <xf numFmtId="0" fontId="48" fillId="0" borderId="6" xfId="0" applyFont="1" applyBorder="1" applyAlignment="1" applyProtection="1">
      <alignment horizontal="center" vertical="center" shrinkToFit="1"/>
      <protection locked="0"/>
    </xf>
    <xf numFmtId="0" fontId="48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wrapText="1" shrinkToFit="1"/>
    </xf>
    <xf numFmtId="178" fontId="8" fillId="0" borderId="9" xfId="0" applyNumberFormat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 shrinkToFit="1"/>
    </xf>
    <xf numFmtId="0" fontId="19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distributed" vertical="center" justifyLastLine="1" shrinkToFit="1"/>
    </xf>
    <xf numFmtId="0" fontId="42" fillId="2" borderId="10" xfId="0" applyFont="1" applyFill="1" applyBorder="1" applyAlignment="1">
      <alignment horizontal="center" vertical="center" shrinkToFit="1"/>
    </xf>
    <xf numFmtId="0" fontId="30" fillId="0" borderId="8" xfId="1" applyFont="1" applyBorder="1" applyAlignment="1" applyProtection="1">
      <alignment horizontal="center" vertical="center" shrinkToFit="1"/>
      <protection locked="0"/>
    </xf>
    <xf numFmtId="0" fontId="30" fillId="0" borderId="9" xfId="1" applyFont="1" applyBorder="1" applyAlignment="1" applyProtection="1">
      <alignment horizontal="center" vertical="center" shrinkToFit="1"/>
      <protection locked="0"/>
    </xf>
    <xf numFmtId="0" fontId="30" fillId="0" borderId="10" xfId="1" applyFont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35" fillId="2" borderId="2" xfId="0" applyFont="1" applyFill="1" applyBorder="1" applyAlignment="1">
      <alignment horizontal="left" vertical="center" indent="1" shrinkToFit="1"/>
    </xf>
    <xf numFmtId="0" fontId="35" fillId="2" borderId="3" xfId="0" applyFont="1" applyFill="1" applyBorder="1" applyAlignment="1">
      <alignment horizontal="left" vertical="center" indent="1" shrinkToFit="1"/>
    </xf>
    <xf numFmtId="0" fontId="35" fillId="2" borderId="4" xfId="0" applyFont="1" applyFill="1" applyBorder="1" applyAlignment="1">
      <alignment horizontal="left" vertical="center" indent="1" shrinkToFit="1"/>
    </xf>
    <xf numFmtId="0" fontId="10" fillId="0" borderId="8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distributed" vertical="center" wrapText="1" justifyLastLine="1"/>
    </xf>
    <xf numFmtId="0" fontId="40" fillId="0" borderId="8" xfId="0" applyFont="1" applyBorder="1" applyAlignment="1">
      <alignment horizontal="distributed" vertical="center" wrapText="1" justifyLastLine="1"/>
    </xf>
    <xf numFmtId="0" fontId="40" fillId="0" borderId="9" xfId="0" applyFont="1" applyBorder="1" applyAlignment="1">
      <alignment horizontal="distributed" vertical="center" wrapText="1" justifyLastLine="1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90" fillId="0" borderId="0" xfId="0" applyFont="1" applyAlignment="1">
      <alignment vertical="center" shrinkToFit="1"/>
    </xf>
    <xf numFmtId="49" fontId="87" fillId="0" borderId="1" xfId="0" applyNumberFormat="1" applyFont="1" applyBorder="1" applyAlignment="1" applyProtection="1">
      <alignment horizontal="left" vertical="center" indent="1" shrinkToFit="1"/>
      <protection locked="0"/>
    </xf>
    <xf numFmtId="49" fontId="88" fillId="2" borderId="1" xfId="0" applyNumberFormat="1" applyFont="1" applyFill="1" applyBorder="1" applyAlignment="1">
      <alignment horizontal="left" vertical="center" indent="1" shrinkToFit="1"/>
    </xf>
    <xf numFmtId="0" fontId="28" fillId="0" borderId="8" xfId="0" applyFont="1" applyBorder="1" applyAlignment="1" applyProtection="1">
      <alignment horizontal="center" vertical="center" shrinkToFit="1"/>
      <protection locked="0"/>
    </xf>
    <xf numFmtId="0" fontId="28" fillId="0" borderId="9" xfId="0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distributed" vertical="center" justifyLastLine="1" shrinkToFit="1"/>
    </xf>
    <xf numFmtId="0" fontId="10" fillId="0" borderId="9" xfId="0" applyFont="1" applyBorder="1" applyAlignment="1">
      <alignment horizontal="distributed" vertical="center" justifyLastLine="1" shrinkToFit="1"/>
    </xf>
    <xf numFmtId="0" fontId="10" fillId="0" borderId="10" xfId="0" applyFont="1" applyBorder="1" applyAlignment="1">
      <alignment horizontal="distributed" vertical="center" justifyLastLine="1" shrinkToFit="1"/>
    </xf>
    <xf numFmtId="0" fontId="41" fillId="2" borderId="8" xfId="0" applyFont="1" applyFill="1" applyBorder="1" applyAlignment="1" applyProtection="1">
      <alignment horizontal="center" vertical="center" shrinkToFit="1"/>
      <protection locked="0"/>
    </xf>
    <xf numFmtId="0" fontId="41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vertical="center" shrinkToFit="1"/>
      <protection locked="0"/>
    </xf>
    <xf numFmtId="0" fontId="9" fillId="2" borderId="9" xfId="0" applyFont="1" applyFill="1" applyBorder="1" applyAlignment="1" applyProtection="1">
      <alignment vertical="center" shrinkToFit="1"/>
      <protection locked="0"/>
    </xf>
    <xf numFmtId="0" fontId="9" fillId="2" borderId="10" xfId="0" applyFont="1" applyFill="1" applyBorder="1" applyAlignment="1" applyProtection="1">
      <alignment vertical="center" shrinkToFit="1"/>
      <protection locked="0"/>
    </xf>
    <xf numFmtId="0" fontId="9" fillId="2" borderId="8" xfId="1" applyFont="1" applyFill="1" applyBorder="1" applyAlignment="1">
      <alignment vertical="center" shrinkToFit="1"/>
    </xf>
    <xf numFmtId="0" fontId="9" fillId="2" borderId="9" xfId="1" applyFont="1" applyFill="1" applyBorder="1" applyAlignment="1">
      <alignment vertical="center" shrinkToFit="1"/>
    </xf>
    <xf numFmtId="0" fontId="28" fillId="0" borderId="8" xfId="1" applyFont="1" applyBorder="1" applyAlignment="1" applyProtection="1">
      <alignment horizontal="left" vertical="center" indent="1" shrinkToFit="1"/>
      <protection locked="0"/>
    </xf>
    <xf numFmtId="0" fontId="28" fillId="0" borderId="9" xfId="1" applyFont="1" applyBorder="1" applyAlignment="1" applyProtection="1">
      <alignment horizontal="left" vertical="center" indent="1" shrinkToFit="1"/>
      <protection locked="0"/>
    </xf>
    <xf numFmtId="0" fontId="40" fillId="0" borderId="8" xfId="0" applyFont="1" applyBorder="1" applyAlignment="1">
      <alignment horizontal="distributed" vertical="center" justifyLastLine="1" shrinkToFit="1"/>
    </xf>
    <xf numFmtId="0" fontId="40" fillId="0" borderId="9" xfId="0" applyFont="1" applyBorder="1" applyAlignment="1">
      <alignment horizontal="distributed" vertical="center" justifyLastLine="1" shrinkToFit="1"/>
    </xf>
    <xf numFmtId="0" fontId="40" fillId="0" borderId="10" xfId="0" applyFont="1" applyBorder="1" applyAlignment="1">
      <alignment horizontal="distributed" vertical="center" justifyLastLine="1" shrinkToFit="1"/>
    </xf>
    <xf numFmtId="0" fontId="30" fillId="0" borderId="8" xfId="0" applyFont="1" applyBorder="1" applyAlignment="1" applyProtection="1">
      <alignment horizontal="center" vertical="center" shrinkToFit="1"/>
      <protection locked="0"/>
    </xf>
    <xf numFmtId="0" fontId="30" fillId="0" borderId="9" xfId="0" applyFont="1" applyBorder="1" applyAlignment="1" applyProtection="1">
      <alignment horizontal="center" vertical="center" shrinkToFit="1"/>
      <protection locked="0"/>
    </xf>
    <xf numFmtId="0" fontId="28" fillId="0" borderId="8" xfId="0" applyFont="1" applyBorder="1" applyAlignment="1" applyProtection="1">
      <alignment vertical="center" shrinkToFit="1"/>
      <protection locked="0"/>
    </xf>
    <xf numFmtId="0" fontId="28" fillId="0" borderId="9" xfId="0" applyFont="1" applyBorder="1" applyAlignment="1" applyProtection="1">
      <alignment vertical="center" shrinkToFit="1"/>
      <protection locked="0"/>
    </xf>
    <xf numFmtId="0" fontId="28" fillId="0" borderId="10" xfId="0" applyFont="1" applyBorder="1" applyAlignment="1" applyProtection="1">
      <alignment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left" vertical="center" indent="1" shrinkToFit="1"/>
    </xf>
    <xf numFmtId="0" fontId="29" fillId="0" borderId="3" xfId="0" applyFont="1" applyBorder="1" applyAlignment="1">
      <alignment horizontal="left" vertical="center" indent="1" shrinkToFit="1"/>
    </xf>
    <xf numFmtId="0" fontId="29" fillId="0" borderId="4" xfId="0" applyFont="1" applyBorder="1" applyAlignment="1">
      <alignment horizontal="left" vertical="center" indent="1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36" fillId="0" borderId="8" xfId="0" applyFont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41" fillId="2" borderId="8" xfId="0" applyFont="1" applyFill="1" applyBorder="1" applyAlignment="1">
      <alignment vertical="center" justifyLastLine="1" shrinkToFit="1"/>
    </xf>
    <xf numFmtId="0" fontId="41" fillId="2" borderId="9" xfId="0" applyFont="1" applyFill="1" applyBorder="1" applyAlignment="1">
      <alignment vertical="center" justifyLastLine="1" shrinkToFit="1"/>
    </xf>
    <xf numFmtId="0" fontId="41" fillId="2" borderId="10" xfId="0" applyFont="1" applyFill="1" applyBorder="1" applyAlignment="1">
      <alignment vertical="center" justifyLastLine="1" shrinkToFit="1"/>
    </xf>
    <xf numFmtId="0" fontId="11" fillId="0" borderId="1" xfId="0" applyFont="1" applyBorder="1" applyAlignment="1">
      <alignment horizontal="distributed" vertical="center" justifyLastLine="1" shrinkToFit="1"/>
    </xf>
    <xf numFmtId="0" fontId="21" fillId="0" borderId="8" xfId="0" applyFont="1" applyBorder="1" applyAlignment="1">
      <alignment horizontal="distributed" vertical="center" justifyLastLine="1" shrinkToFit="1"/>
    </xf>
    <xf numFmtId="0" fontId="21" fillId="0" borderId="9" xfId="0" applyFont="1" applyBorder="1" applyAlignment="1">
      <alignment horizontal="distributed" vertical="center" justifyLastLine="1" shrinkToFit="1"/>
    </xf>
    <xf numFmtId="0" fontId="21" fillId="0" borderId="10" xfId="0" applyFont="1" applyBorder="1" applyAlignment="1">
      <alignment horizontal="distributed" vertical="center" justifyLastLine="1" shrinkToFit="1"/>
    </xf>
    <xf numFmtId="0" fontId="21" fillId="2" borderId="8" xfId="0" applyFont="1" applyFill="1" applyBorder="1" applyAlignment="1">
      <alignment horizontal="distributed" vertical="center" justifyLastLine="1" shrinkToFit="1"/>
    </xf>
    <xf numFmtId="0" fontId="21" fillId="2" borderId="9" xfId="0" applyFont="1" applyFill="1" applyBorder="1" applyAlignment="1">
      <alignment horizontal="distributed" vertical="center" justifyLastLine="1" shrinkToFit="1"/>
    </xf>
    <xf numFmtId="0" fontId="21" fillId="2" borderId="10" xfId="0" applyFont="1" applyFill="1" applyBorder="1" applyAlignment="1">
      <alignment horizontal="distributed" vertical="center" justifyLastLine="1" shrinkToFit="1"/>
    </xf>
    <xf numFmtId="0" fontId="38" fillId="0" borderId="2" xfId="0" applyFont="1" applyBorder="1" applyAlignment="1">
      <alignment horizontal="center" vertical="center" shrinkToFit="1"/>
    </xf>
    <xf numFmtId="0" fontId="38" fillId="0" borderId="3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shrinkToFit="1"/>
    </xf>
    <xf numFmtId="0" fontId="38" fillId="0" borderId="5" xfId="0" applyFont="1" applyBorder="1" applyAlignment="1">
      <alignment horizontal="center" vertical="center" shrinkToFit="1"/>
    </xf>
    <xf numFmtId="0" fontId="38" fillId="0" borderId="6" xfId="0" applyFont="1" applyBorder="1" applyAlignment="1">
      <alignment horizontal="center" vertical="center" shrinkToFit="1"/>
    </xf>
    <xf numFmtId="0" fontId="38" fillId="0" borderId="7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9" fillId="2" borderId="6" xfId="0" applyNumberFormat="1" applyFont="1" applyFill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176" fontId="31" fillId="0" borderId="6" xfId="0" applyNumberFormat="1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37" fillId="2" borderId="2" xfId="0" applyFont="1" applyFill="1" applyBorder="1" applyAlignment="1">
      <alignment vertical="center" justifyLastLine="1" shrinkToFit="1"/>
    </xf>
    <xf numFmtId="0" fontId="37" fillId="2" borderId="3" xfId="0" applyFont="1" applyFill="1" applyBorder="1" applyAlignment="1">
      <alignment vertical="center" justifyLastLine="1" shrinkToFit="1"/>
    </xf>
    <xf numFmtId="0" fontId="37" fillId="2" borderId="4" xfId="0" applyFont="1" applyFill="1" applyBorder="1" applyAlignment="1">
      <alignment vertical="center" justifyLastLine="1" shrinkToFit="1"/>
    </xf>
    <xf numFmtId="0" fontId="37" fillId="2" borderId="5" xfId="0" applyFont="1" applyFill="1" applyBorder="1" applyAlignment="1">
      <alignment vertical="center" justifyLastLine="1" shrinkToFit="1"/>
    </xf>
    <xf numFmtId="0" fontId="37" fillId="2" borderId="6" xfId="0" applyFont="1" applyFill="1" applyBorder="1" applyAlignment="1">
      <alignment vertical="center" justifyLastLine="1" shrinkToFit="1"/>
    </xf>
    <xf numFmtId="0" fontId="37" fillId="2" borderId="7" xfId="0" applyFont="1" applyFill="1" applyBorder="1" applyAlignment="1">
      <alignment vertical="center" justifyLastLine="1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28" fillId="0" borderId="8" xfId="1" applyFont="1" applyBorder="1" applyAlignment="1">
      <alignment horizontal="center" vertical="center" shrinkToFit="1"/>
    </xf>
    <xf numFmtId="0" fontId="28" fillId="0" borderId="9" xfId="1" applyFont="1" applyBorder="1" applyAlignment="1">
      <alignment horizontal="center" vertical="center" shrinkToFit="1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90" fillId="0" borderId="0" xfId="0" applyFont="1" applyAlignment="1">
      <alignment horizontal="left" vertical="center" shrinkToFit="1"/>
    </xf>
    <xf numFmtId="0" fontId="40" fillId="0" borderId="1" xfId="0" applyFont="1" applyBorder="1" applyAlignment="1">
      <alignment horizontal="center" vertical="center" justifyLastLine="1" shrinkToFit="1"/>
    </xf>
    <xf numFmtId="49" fontId="87" fillId="0" borderId="1" xfId="0" applyNumberFormat="1" applyFont="1" applyBorder="1" applyAlignment="1">
      <alignment horizontal="left" vertical="center" indent="1" shrinkToFit="1"/>
    </xf>
    <xf numFmtId="0" fontId="77" fillId="0" borderId="0" xfId="0" applyFont="1" applyAlignment="1">
      <alignment vertical="center" shrinkToFit="1"/>
    </xf>
    <xf numFmtId="0" fontId="64" fillId="0" borderId="0" xfId="0" applyFont="1" applyAlignment="1">
      <alignment horizontal="distributed" vertical="center" shrinkToFit="1"/>
    </xf>
    <xf numFmtId="0" fontId="65" fillId="0" borderId="0" xfId="0" applyFont="1" applyAlignment="1">
      <alignment horizontal="left" vertical="center" indent="1" shrinkToFit="1"/>
    </xf>
    <xf numFmtId="0" fontId="0" fillId="0" borderId="0" xfId="0" applyAlignment="1">
      <alignment vertical="center" shrinkToFit="1"/>
    </xf>
    <xf numFmtId="0" fontId="80" fillId="0" borderId="0" xfId="0" applyFont="1" applyAlignment="1">
      <alignment vertical="center" justifyLastLine="1"/>
    </xf>
    <xf numFmtId="0" fontId="81" fillId="0" borderId="0" xfId="0" applyFont="1" applyAlignment="1">
      <alignment vertical="center" shrinkToFit="1"/>
    </xf>
    <xf numFmtId="0" fontId="82" fillId="0" borderId="0" xfId="0" applyFont="1" applyAlignment="1">
      <alignment vertical="center" shrinkToFit="1"/>
    </xf>
    <xf numFmtId="0" fontId="84" fillId="0" borderId="0" xfId="0" applyFont="1" applyAlignment="1">
      <alignment horizontal="center" vertical="center" shrinkToFit="1"/>
    </xf>
    <xf numFmtId="182" fontId="84" fillId="0" borderId="0" xfId="0" applyNumberFormat="1" applyFont="1" applyAlignment="1">
      <alignment horizontal="right" vertical="center" shrinkToFit="1"/>
    </xf>
    <xf numFmtId="0" fontId="78" fillId="0" borderId="0" xfId="0" applyFont="1" applyAlignment="1">
      <alignment horizontal="center" vertical="center" shrinkToFit="1"/>
    </xf>
    <xf numFmtId="0" fontId="75" fillId="0" borderId="0" xfId="0" applyFont="1" applyAlignment="1">
      <alignment vertical="center" shrinkToFit="1"/>
    </xf>
    <xf numFmtId="0" fontId="65" fillId="0" borderId="0" xfId="0" applyFont="1" applyAlignment="1">
      <alignment horizontal="left" vertical="center" indent="2" shrinkToFit="1"/>
    </xf>
    <xf numFmtId="0" fontId="74" fillId="0" borderId="0" xfId="0" applyFont="1" applyAlignment="1">
      <alignment vertical="center" justifyLastLine="1"/>
    </xf>
    <xf numFmtId="0" fontId="67" fillId="0" borderId="0" xfId="0" applyFont="1" applyAlignment="1">
      <alignment vertical="center" justifyLastLine="1"/>
    </xf>
    <xf numFmtId="0" fontId="67" fillId="0" borderId="0" xfId="0" applyFont="1" applyAlignment="1">
      <alignment vertical="center" shrinkToFit="1"/>
    </xf>
    <xf numFmtId="0" fontId="69" fillId="0" borderId="0" xfId="0" applyFont="1" applyAlignment="1">
      <alignment vertical="center" shrinkToFit="1"/>
    </xf>
    <xf numFmtId="179" fontId="66" fillId="0" borderId="0" xfId="0" applyNumberFormat="1" applyFont="1" applyAlignment="1" applyProtection="1">
      <alignment horizontal="distributed" vertical="center" shrinkToFit="1"/>
      <protection locked="0"/>
    </xf>
    <xf numFmtId="49" fontId="6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3"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0000CC"/>
      <color rgb="FFFFCCFF"/>
      <color rgb="FF0066FF"/>
      <color rgb="FFFF99FF"/>
      <color rgb="FFFF66FF"/>
      <color rgb="FF0000FF"/>
      <color rgb="FFFF00FF"/>
      <color rgb="FFFF3300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28575</xdr:colOff>
      <xdr:row>8</xdr:row>
      <xdr:rowOff>0</xdr:rowOff>
    </xdr:from>
    <xdr:to>
      <xdr:col>25</xdr:col>
      <xdr:colOff>133350</xdr:colOff>
      <xdr:row>9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30B038D-F954-4B22-856F-74225FDA0D86}"/>
            </a:ext>
          </a:extLst>
        </xdr:cNvPr>
        <xdr:cNvSpPr/>
      </xdr:nvSpPr>
      <xdr:spPr>
        <a:xfrm>
          <a:off x="5581650" y="1323975"/>
          <a:ext cx="34290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123825</xdr:colOff>
      <xdr:row>17</xdr:row>
      <xdr:rowOff>47626</xdr:rowOff>
    </xdr:from>
    <xdr:to>
      <xdr:col>27</xdr:col>
      <xdr:colOff>190500</xdr:colOff>
      <xdr:row>17</xdr:row>
      <xdr:rowOff>352426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E57D1C2-246D-4769-95E6-BE2040BF138B}"/>
            </a:ext>
          </a:extLst>
        </xdr:cNvPr>
        <xdr:cNvSpPr/>
      </xdr:nvSpPr>
      <xdr:spPr>
        <a:xfrm>
          <a:off x="6153150" y="3914776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171451</xdr:colOff>
      <xdr:row>1</xdr:row>
      <xdr:rowOff>47624</xdr:rowOff>
    </xdr:from>
    <xdr:to>
      <xdr:col>29</xdr:col>
      <xdr:colOff>228601</xdr:colOff>
      <xdr:row>6</xdr:row>
      <xdr:rowOff>180974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8C783E1-1543-4ADA-9B6C-5DE1FCFA423B}"/>
            </a:ext>
          </a:extLst>
        </xdr:cNvPr>
        <xdr:cNvSpPr txBox="1"/>
      </xdr:nvSpPr>
      <xdr:spPr>
        <a:xfrm>
          <a:off x="2133601" y="238124"/>
          <a:ext cx="4838700" cy="9429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</a:t>
          </a:r>
          <a:r>
            <a:rPr kumimoji="1" lang="ja-JP" altLang="en-US" sz="1400"/>
            <a:t>受講区分、性別、雇用保険、警備員必携、協会加盟の</a:t>
          </a:r>
          <a:endParaRPr kumimoji="1" lang="en-US" altLang="ja-JP" sz="1400"/>
        </a:p>
        <a:p>
          <a:r>
            <a:rPr kumimoji="1" lang="ja-JP" altLang="en-US" sz="1400"/>
            <a:t>　有無の欄については〇をつけてください。</a:t>
          </a:r>
          <a:endParaRPr kumimoji="1" lang="en-US" altLang="ja-JP" sz="1400"/>
        </a:p>
        <a:p>
          <a:r>
            <a:rPr kumimoji="1" lang="en-US" altLang="ja-JP" sz="1400"/>
            <a:t>2.</a:t>
          </a:r>
          <a:r>
            <a:rPr kumimoji="1" lang="ja-JP" altLang="en-US" sz="1400"/>
            <a:t>ピンクの部分の</a:t>
          </a:r>
          <a:r>
            <a:rPr kumimoji="1" lang="ja-JP" altLang="en-US" sz="1400">
              <a:solidFill>
                <a:srgbClr val="FF0000"/>
              </a:solidFill>
            </a:rPr>
            <a:t>赤字</a:t>
          </a:r>
          <a:r>
            <a:rPr kumimoji="1" lang="ja-JP" altLang="en-US" sz="1400"/>
            <a:t>は全て記入してください。</a:t>
          </a:r>
          <a:endParaRPr kumimoji="1" lang="en-US" altLang="ja-JP" sz="1400"/>
        </a:p>
      </xdr:txBody>
    </xdr:sp>
    <xdr:clientData/>
  </xdr:twoCellAnchor>
  <xdr:twoCellAnchor>
    <xdr:from>
      <xdr:col>5</xdr:col>
      <xdr:colOff>66675</xdr:colOff>
      <xdr:row>12</xdr:row>
      <xdr:rowOff>28575</xdr:rowOff>
    </xdr:from>
    <xdr:to>
      <xdr:col>6</xdr:col>
      <xdr:colOff>76200</xdr:colOff>
      <xdr:row>12</xdr:row>
      <xdr:rowOff>333375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6998F9F-D4D1-47AF-ADE6-379F269C0518}"/>
            </a:ext>
          </a:extLst>
        </xdr:cNvPr>
        <xdr:cNvSpPr/>
      </xdr:nvSpPr>
      <xdr:spPr>
        <a:xfrm>
          <a:off x="1257300" y="2419350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209550</xdr:colOff>
      <xdr:row>12</xdr:row>
      <xdr:rowOff>9526</xdr:rowOff>
    </xdr:from>
    <xdr:to>
      <xdr:col>28</xdr:col>
      <xdr:colOff>38100</xdr:colOff>
      <xdr:row>12</xdr:row>
      <xdr:rowOff>314326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C7B019B5-003D-4CF5-822B-7A9551880E77}"/>
            </a:ext>
          </a:extLst>
        </xdr:cNvPr>
        <xdr:cNvSpPr/>
      </xdr:nvSpPr>
      <xdr:spPr>
        <a:xfrm>
          <a:off x="6238875" y="1647826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74084</xdr:colOff>
      <xdr:row>33</xdr:row>
      <xdr:rowOff>21167</xdr:rowOff>
    </xdr:from>
    <xdr:to>
      <xdr:col>62</xdr:col>
      <xdr:colOff>178859</xdr:colOff>
      <xdr:row>36</xdr:row>
      <xdr:rowOff>74085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9AB41C1-DC19-4BE5-8FE7-FE7E4DF8A572}"/>
            </a:ext>
          </a:extLst>
        </xdr:cNvPr>
        <xdr:cNvSpPr txBox="1"/>
      </xdr:nvSpPr>
      <xdr:spPr>
        <a:xfrm>
          <a:off x="7567084" y="8763000"/>
          <a:ext cx="7237942" cy="1068918"/>
        </a:xfrm>
        <a:prstGeom prst="rect">
          <a:avLst/>
        </a:prstGeom>
        <a:solidFill>
          <a:srgbClr val="FFFF99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申し込みメールアドレス ： </a:t>
          </a:r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singen@toukeikyo.or.jp</a:t>
          </a:r>
        </a:p>
        <a:p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メールの件名に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現任教育</a:t>
          </a:r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と必ず記載してください。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申込書をスマートフォンで撮影して送信していただいても構いません</a:t>
          </a:r>
          <a:endParaRPr kumimoji="1" lang="ja-JP" altLang="en-US" sz="15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31749</xdr:colOff>
      <xdr:row>33</xdr:row>
      <xdr:rowOff>31749</xdr:rowOff>
    </xdr:from>
    <xdr:to>
      <xdr:col>30</xdr:col>
      <xdr:colOff>136524</xdr:colOff>
      <xdr:row>36</xdr:row>
      <xdr:rowOff>84667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178660-E018-4E41-B0BF-07058EA67FA9}"/>
            </a:ext>
          </a:extLst>
        </xdr:cNvPr>
        <xdr:cNvSpPr txBox="1"/>
      </xdr:nvSpPr>
      <xdr:spPr>
        <a:xfrm>
          <a:off x="31749" y="8773582"/>
          <a:ext cx="7237942" cy="1068918"/>
        </a:xfrm>
        <a:prstGeom prst="rect">
          <a:avLst/>
        </a:prstGeom>
        <a:solidFill>
          <a:srgbClr val="FFFF99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申し込みメールアドレス ： </a:t>
          </a:r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singen@toukeikyo.or.jp</a:t>
          </a:r>
        </a:p>
        <a:p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メールの件名に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現任教育</a:t>
          </a:r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と必ず記載してください。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申込書をスマートフォンで撮影して送信していただいても構いません</a:t>
          </a:r>
          <a:endParaRPr kumimoji="1" lang="ja-JP" altLang="en-US" sz="15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304799</xdr:rowOff>
    </xdr:from>
    <xdr:to>
      <xdr:col>27</xdr:col>
      <xdr:colOff>219072</xdr:colOff>
      <xdr:row>3</xdr:row>
      <xdr:rowOff>38099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E7EA08-0D61-49E1-BCA5-61009B344357}"/>
            </a:ext>
          </a:extLst>
        </xdr:cNvPr>
        <xdr:cNvSpPr txBox="1"/>
      </xdr:nvSpPr>
      <xdr:spPr>
        <a:xfrm>
          <a:off x="485775" y="419099"/>
          <a:ext cx="6200772" cy="619125"/>
        </a:xfrm>
        <a:prstGeom prst="rect">
          <a:avLst/>
        </a:prstGeom>
        <a:solidFill>
          <a:srgbClr val="00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現任教育受講生案内</a:t>
          </a:r>
          <a:endParaRPr kumimoji="1" lang="en-US" altLang="ja-JP" sz="36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2</xdr:col>
      <xdr:colOff>104775</xdr:colOff>
      <xdr:row>25</xdr:row>
      <xdr:rowOff>28575</xdr:rowOff>
    </xdr:from>
    <xdr:to>
      <xdr:col>27</xdr:col>
      <xdr:colOff>95250</xdr:colOff>
      <xdr:row>38</xdr:row>
      <xdr:rowOff>146862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F48E8DA-CB6B-4F4F-88C3-7470D45070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88" t="31671" r="52745" b="29102"/>
        <a:stretch/>
      </xdr:blipFill>
      <xdr:spPr>
        <a:xfrm>
          <a:off x="581025" y="6953250"/>
          <a:ext cx="5981700" cy="3213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171451</xdr:colOff>
      <xdr:row>0</xdr:row>
      <xdr:rowOff>76199</xdr:rowOff>
    </xdr:from>
    <xdr:to>
      <xdr:col>29</xdr:col>
      <xdr:colOff>228601</xdr:colOff>
      <xdr:row>6</xdr:row>
      <xdr:rowOff>19049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491474E-0B96-4C4F-86BF-FA0EC89C8F76}"/>
            </a:ext>
          </a:extLst>
        </xdr:cNvPr>
        <xdr:cNvSpPr txBox="1"/>
      </xdr:nvSpPr>
      <xdr:spPr>
        <a:xfrm>
          <a:off x="2133601" y="76199"/>
          <a:ext cx="4838700" cy="9715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</a:t>
          </a:r>
          <a:r>
            <a:rPr kumimoji="1" lang="ja-JP" altLang="en-US" sz="1400"/>
            <a:t>性別、協会加盟の　有無の欄についてはプルダウンより</a:t>
          </a:r>
          <a:endParaRPr kumimoji="1" lang="en-US" altLang="ja-JP" sz="1400"/>
        </a:p>
        <a:p>
          <a:r>
            <a:rPr kumimoji="1" lang="ja-JP" altLang="en-US" sz="1400"/>
            <a:t>　 選択してください。</a:t>
          </a:r>
          <a:endParaRPr kumimoji="1" lang="en-US" altLang="ja-JP" sz="1400"/>
        </a:p>
        <a:p>
          <a:r>
            <a:rPr kumimoji="1" lang="en-US" altLang="ja-JP" sz="1400"/>
            <a:t>2.</a:t>
          </a:r>
          <a:r>
            <a:rPr kumimoji="1" lang="ja-JP" altLang="en-US" sz="1400"/>
            <a:t>ピンク色のセルの</a:t>
          </a:r>
          <a:r>
            <a:rPr kumimoji="1" lang="ja-JP" altLang="en-US" sz="1400">
              <a:solidFill>
                <a:srgbClr val="FF0000"/>
              </a:solidFill>
            </a:rPr>
            <a:t>赤字</a:t>
          </a:r>
          <a:r>
            <a:rPr kumimoji="1" lang="ja-JP" altLang="en-US" sz="1400"/>
            <a:t>は全て記入してください。</a:t>
          </a:r>
          <a:endParaRPr kumimoji="1" lang="en-US" altLang="ja-JP" sz="1400"/>
        </a:p>
      </xdr:txBody>
    </xdr:sp>
    <xdr:clientData/>
  </xdr:twoCellAnchor>
  <xdr:twoCellAnchor>
    <xdr:from>
      <xdr:col>31</xdr:col>
      <xdr:colOff>98425</xdr:colOff>
      <xdr:row>34</xdr:row>
      <xdr:rowOff>10580</xdr:rowOff>
    </xdr:from>
    <xdr:to>
      <xdr:col>62</xdr:col>
      <xdr:colOff>97367</xdr:colOff>
      <xdr:row>37</xdr:row>
      <xdr:rowOff>31748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02084-DE4E-4442-B419-27B4FA436CC5}"/>
            </a:ext>
          </a:extLst>
        </xdr:cNvPr>
        <xdr:cNvSpPr txBox="1"/>
      </xdr:nvSpPr>
      <xdr:spPr>
        <a:xfrm>
          <a:off x="7485592" y="8995830"/>
          <a:ext cx="7237942" cy="1068918"/>
        </a:xfrm>
        <a:prstGeom prst="rect">
          <a:avLst/>
        </a:prstGeom>
        <a:solidFill>
          <a:srgbClr val="FFFF99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申し込みメールアドレス ： </a:t>
          </a:r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singen@toukeikyo.or.jp</a:t>
          </a:r>
        </a:p>
        <a:p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メールの件名に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現任教育</a:t>
          </a:r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と必ず記載してください。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申込書をスマートフォンで撮影して送信していただいても構いません</a:t>
          </a:r>
          <a:endParaRPr kumimoji="1" lang="ja-JP" altLang="en-US" sz="15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52915</xdr:colOff>
      <xdr:row>34</xdr:row>
      <xdr:rowOff>0</xdr:rowOff>
    </xdr:from>
    <xdr:to>
      <xdr:col>30</xdr:col>
      <xdr:colOff>157690</xdr:colOff>
      <xdr:row>37</xdr:row>
      <xdr:rowOff>21168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96BB80E-6F83-4681-8059-550777974324}"/>
            </a:ext>
          </a:extLst>
        </xdr:cNvPr>
        <xdr:cNvSpPr txBox="1"/>
      </xdr:nvSpPr>
      <xdr:spPr>
        <a:xfrm>
          <a:off x="52915" y="8890000"/>
          <a:ext cx="7237942" cy="1068918"/>
        </a:xfrm>
        <a:prstGeom prst="rect">
          <a:avLst/>
        </a:prstGeom>
        <a:solidFill>
          <a:srgbClr val="FFFF99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申し込みメールアドレス ： </a:t>
          </a:r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singen@toukeikyo.or.jp</a:t>
          </a:r>
        </a:p>
        <a:p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メールの件名に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現任教育</a:t>
          </a:r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と必ず記載してください。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申込書をスマートフォンで撮影して送信していただいても構いません</a:t>
          </a:r>
          <a:endParaRPr kumimoji="1" lang="ja-JP" altLang="en-US" sz="15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466725</xdr:colOff>
      <xdr:row>30</xdr:row>
      <xdr:rowOff>27503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1F02299-A49D-19D4-9EC6-82B6F08AF8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88" t="50338" r="66433" b="1"/>
        <a:stretch/>
      </xdr:blipFill>
      <xdr:spPr>
        <a:xfrm>
          <a:off x="0" y="0"/>
          <a:ext cx="4581525" cy="3627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161925</xdr:rowOff>
    </xdr:from>
    <xdr:to>
      <xdr:col>6</xdr:col>
      <xdr:colOff>457200</xdr:colOff>
      <xdr:row>53</xdr:row>
      <xdr:rowOff>26354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9F00188-EEBC-7EE4-93A0-AB465BD56F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44672" r="60870" b="1"/>
        <a:stretch/>
      </xdr:blipFill>
      <xdr:spPr>
        <a:xfrm>
          <a:off x="0" y="3933825"/>
          <a:ext cx="4572000" cy="3636329"/>
        </a:xfrm>
        <a:prstGeom prst="rect">
          <a:avLst/>
        </a:prstGeom>
      </xdr:spPr>
    </xdr:pic>
    <xdr:clientData/>
  </xdr:twoCellAnchor>
  <xdr:twoCellAnchor>
    <xdr:from>
      <xdr:col>2</xdr:col>
      <xdr:colOff>549659</xdr:colOff>
      <xdr:row>26</xdr:row>
      <xdr:rowOff>132745</xdr:rowOff>
    </xdr:from>
    <xdr:to>
      <xdr:col>3</xdr:col>
      <xdr:colOff>168659</xdr:colOff>
      <xdr:row>30</xdr:row>
      <xdr:rowOff>12415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344EE1CB-73B2-62C4-C39C-1F17781EE04E}"/>
            </a:ext>
          </a:extLst>
        </xdr:cNvPr>
        <xdr:cNvSpPr/>
      </xdr:nvSpPr>
      <xdr:spPr>
        <a:xfrm rot="18432576">
          <a:off x="1790924" y="3177730"/>
          <a:ext cx="565470" cy="304800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559184</xdr:colOff>
      <xdr:row>16</xdr:row>
      <xdr:rowOff>18445</xdr:rowOff>
    </xdr:from>
    <xdr:to>
      <xdr:col>4</xdr:col>
      <xdr:colOff>178184</xdr:colOff>
      <xdr:row>19</xdr:row>
      <xdr:rowOff>69565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DDC67386-AB6E-42F6-85EB-D23022108860}"/>
            </a:ext>
          </a:extLst>
        </xdr:cNvPr>
        <xdr:cNvSpPr/>
      </xdr:nvSpPr>
      <xdr:spPr>
        <a:xfrm rot="18432576">
          <a:off x="2486249" y="1348930"/>
          <a:ext cx="565470" cy="304800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657225</xdr:colOff>
      <xdr:row>41</xdr:row>
      <xdr:rowOff>123825</xdr:rowOff>
    </xdr:from>
    <xdr:to>
      <xdr:col>2</xdr:col>
      <xdr:colOff>276225</xdr:colOff>
      <xdr:row>45</xdr:row>
      <xdr:rowOff>3495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A61CDE28-5965-42BD-AD93-B740C358BBCF}"/>
            </a:ext>
          </a:extLst>
        </xdr:cNvPr>
        <xdr:cNvSpPr/>
      </xdr:nvSpPr>
      <xdr:spPr>
        <a:xfrm rot="18432576">
          <a:off x="1212690" y="5740560"/>
          <a:ext cx="565470" cy="304800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561976</xdr:colOff>
      <xdr:row>45</xdr:row>
      <xdr:rowOff>57150</xdr:rowOff>
    </xdr:from>
    <xdr:to>
      <xdr:col>2</xdr:col>
      <xdr:colOff>180976</xdr:colOff>
      <xdr:row>48</xdr:row>
      <xdr:rowOff>108270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E2F518F8-D703-4ADC-BEE6-A09AA96DF03F}"/>
            </a:ext>
          </a:extLst>
        </xdr:cNvPr>
        <xdr:cNvSpPr/>
      </xdr:nvSpPr>
      <xdr:spPr>
        <a:xfrm rot="18432576">
          <a:off x="1117441" y="6359685"/>
          <a:ext cx="565470" cy="304800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364465</xdr:colOff>
      <xdr:row>46</xdr:row>
      <xdr:rowOff>163981</xdr:rowOff>
    </xdr:from>
    <xdr:to>
      <xdr:col>3</xdr:col>
      <xdr:colOff>644563</xdr:colOff>
      <xdr:row>50</xdr:row>
      <xdr:rowOff>43651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E4CA9AEF-D70A-44A0-AC6E-0484E1E66F50}"/>
            </a:ext>
          </a:extLst>
        </xdr:cNvPr>
        <xdr:cNvSpPr/>
      </xdr:nvSpPr>
      <xdr:spPr>
        <a:xfrm rot="18432576">
          <a:off x="2279179" y="6650317"/>
          <a:ext cx="565470" cy="280098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606C-C870-41A3-B411-85F2D94EB129}">
  <sheetPr>
    <tabColor theme="9" tint="-0.249977111117893"/>
  </sheetPr>
  <dimension ref="A1:BL43"/>
  <sheetViews>
    <sheetView zoomScale="90" zoomScaleNormal="90" workbookViewId="0">
      <selection activeCell="AG1" sqref="AG1:AM2"/>
    </sheetView>
  </sheetViews>
  <sheetFormatPr defaultColWidth="9" defaultRowHeight="13.5"/>
  <cols>
    <col min="1" max="5" width="3.125" style="8" customWidth="1"/>
    <col min="6" max="6" width="3.875" style="8" customWidth="1"/>
    <col min="7" max="21" width="3.125" style="8" customWidth="1"/>
    <col min="22" max="22" width="0.625" style="8" customWidth="1"/>
    <col min="23" max="23" width="2.75" style="8" customWidth="1"/>
    <col min="24" max="30" width="3.125" style="8" customWidth="1"/>
    <col min="31" max="31" width="3.375" style="8" customWidth="1"/>
    <col min="32" max="32" width="1.375" style="8" customWidth="1"/>
    <col min="33" max="37" width="3.125" style="8" customWidth="1"/>
    <col min="38" max="38" width="3.875" style="8" customWidth="1"/>
    <col min="39" max="53" width="3.125" style="8" customWidth="1"/>
    <col min="54" max="54" width="0.625" style="8" customWidth="1"/>
    <col min="55" max="55" width="2.75" style="8" customWidth="1"/>
    <col min="56" max="62" width="3.125" style="8" customWidth="1"/>
    <col min="63" max="63" width="3.375" style="8" customWidth="1"/>
    <col min="64" max="64" width="8.5" style="8" customWidth="1"/>
    <col min="65" max="92" width="5.5" style="8" customWidth="1"/>
    <col min="93" max="16384" width="9" style="8"/>
  </cols>
  <sheetData>
    <row r="1" spans="1:64" ht="19.5" customHeight="1" thickBot="1">
      <c r="A1" s="140" t="s">
        <v>161</v>
      </c>
      <c r="B1" s="140"/>
      <c r="C1" s="140"/>
      <c r="D1" s="140"/>
      <c r="E1" s="140"/>
      <c r="F1" s="140"/>
      <c r="G1" s="140"/>
      <c r="Z1" s="141" t="s">
        <v>39</v>
      </c>
      <c r="AA1" s="141"/>
      <c r="AB1" s="141"/>
      <c r="AC1" s="141"/>
      <c r="AD1" s="141"/>
      <c r="AE1" s="141"/>
      <c r="AG1" s="140" t="s">
        <v>161</v>
      </c>
      <c r="AH1" s="140"/>
      <c r="AI1" s="140"/>
      <c r="AJ1" s="140"/>
      <c r="AK1" s="140"/>
      <c r="AL1" s="140"/>
      <c r="AM1" s="140"/>
      <c r="BF1" s="141" t="s">
        <v>39</v>
      </c>
      <c r="BG1" s="141"/>
      <c r="BH1" s="141"/>
      <c r="BI1" s="141"/>
      <c r="BJ1" s="141"/>
      <c r="BK1" s="141"/>
    </row>
    <row r="2" spans="1:64" ht="19.5" customHeight="1">
      <c r="A2" s="140"/>
      <c r="B2" s="140"/>
      <c r="C2" s="140"/>
      <c r="D2" s="140"/>
      <c r="E2" s="140"/>
      <c r="F2" s="140"/>
      <c r="G2" s="14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Z2" s="147" t="s">
        <v>40</v>
      </c>
      <c r="AA2" s="148"/>
      <c r="AB2" s="148"/>
      <c r="AC2" s="148"/>
      <c r="AD2" s="148"/>
      <c r="AE2" s="149"/>
      <c r="AG2" s="140"/>
      <c r="AH2" s="140"/>
      <c r="AI2" s="140"/>
      <c r="AJ2" s="140"/>
      <c r="AK2" s="140"/>
      <c r="AL2" s="140"/>
      <c r="AM2" s="140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F2" s="147" t="s">
        <v>40</v>
      </c>
      <c r="BG2" s="148"/>
      <c r="BH2" s="148"/>
      <c r="BI2" s="148"/>
      <c r="BJ2" s="148"/>
      <c r="BK2" s="149"/>
    </row>
    <row r="3" spans="1:64" ht="12.75" customHeight="1">
      <c r="A3" s="1"/>
      <c r="B3" s="1"/>
      <c r="C3" s="1"/>
      <c r="D3" s="70" t="s">
        <v>57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1"/>
      <c r="Z3" s="72"/>
      <c r="AA3" s="73"/>
      <c r="AB3" s="73"/>
      <c r="AC3" s="73"/>
      <c r="AD3" s="73"/>
      <c r="AE3" s="74"/>
      <c r="AG3" s="1"/>
      <c r="AH3" s="1"/>
      <c r="AI3" s="1"/>
      <c r="AJ3" s="70" t="s">
        <v>57</v>
      </c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1"/>
      <c r="BF3" s="72"/>
      <c r="BG3" s="73"/>
      <c r="BH3" s="73"/>
      <c r="BI3" s="73"/>
      <c r="BJ3" s="73"/>
      <c r="BK3" s="74"/>
    </row>
    <row r="4" spans="1:64" ht="12.75" customHeight="1">
      <c r="A4" s="2"/>
      <c r="B4" s="2"/>
      <c r="C4" s="2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1"/>
      <c r="Z4" s="75"/>
      <c r="AA4" s="76"/>
      <c r="AB4" s="76"/>
      <c r="AC4" s="76"/>
      <c r="AD4" s="76"/>
      <c r="AE4" s="77"/>
      <c r="AG4" s="2"/>
      <c r="AH4" s="2"/>
      <c r="AI4" s="2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1"/>
      <c r="BF4" s="75"/>
      <c r="BG4" s="76"/>
      <c r="BH4" s="76"/>
      <c r="BI4" s="76"/>
      <c r="BJ4" s="76"/>
      <c r="BK4" s="77"/>
    </row>
    <row r="5" spans="1:64" ht="16.5" customHeight="1">
      <c r="A5" s="23"/>
      <c r="B5" s="23"/>
      <c r="C5" s="23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1"/>
      <c r="Z5" s="75"/>
      <c r="AA5" s="76"/>
      <c r="AB5" s="76"/>
      <c r="AC5" s="76"/>
      <c r="AD5" s="76"/>
      <c r="AE5" s="77"/>
      <c r="AG5" s="23"/>
      <c r="AH5" s="23"/>
      <c r="AI5" s="23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1"/>
      <c r="BF5" s="75"/>
      <c r="BG5" s="76"/>
      <c r="BH5" s="76"/>
      <c r="BI5" s="76"/>
      <c r="BJ5" s="76"/>
      <c r="BK5" s="77"/>
    </row>
    <row r="6" spans="1:64" ht="6" customHeight="1"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1"/>
      <c r="Z6" s="75"/>
      <c r="AA6" s="76"/>
      <c r="AB6" s="76"/>
      <c r="AC6" s="76"/>
      <c r="AD6" s="76"/>
      <c r="AE6" s="77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1"/>
      <c r="BF6" s="75"/>
      <c r="BG6" s="76"/>
      <c r="BH6" s="76"/>
      <c r="BI6" s="76"/>
      <c r="BJ6" s="76"/>
      <c r="BK6" s="77"/>
    </row>
    <row r="7" spans="1:64" ht="16.5" customHeight="1" thickBot="1">
      <c r="A7" s="4"/>
      <c r="B7" s="4"/>
      <c r="C7" s="4"/>
      <c r="D7" s="81" t="s">
        <v>54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2"/>
      <c r="Z7" s="78"/>
      <c r="AA7" s="79"/>
      <c r="AB7" s="79"/>
      <c r="AC7" s="79"/>
      <c r="AD7" s="79"/>
      <c r="AE7" s="80"/>
      <c r="AG7" s="4"/>
      <c r="AH7" s="4"/>
      <c r="AI7" s="4"/>
      <c r="AJ7" s="81" t="s">
        <v>54</v>
      </c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2"/>
      <c r="BF7" s="78"/>
      <c r="BG7" s="79"/>
      <c r="BH7" s="79"/>
      <c r="BI7" s="79"/>
      <c r="BJ7" s="79"/>
      <c r="BK7" s="80"/>
    </row>
    <row r="8" spans="1:64" ht="6.75" customHeight="1">
      <c r="A8" s="4"/>
      <c r="B8" s="4"/>
      <c r="C8" s="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1"/>
      <c r="AA8" s="21"/>
      <c r="AB8" s="21"/>
      <c r="AC8" s="21"/>
      <c r="AD8" s="21"/>
      <c r="AE8" s="21"/>
      <c r="AG8" s="4"/>
      <c r="AH8" s="4"/>
      <c r="AI8" s="4"/>
      <c r="AJ8" s="4"/>
      <c r="AK8" s="4"/>
      <c r="AL8" s="4"/>
      <c r="AM8" s="4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9"/>
      <c r="BF8" s="9"/>
      <c r="BG8" s="9"/>
      <c r="BH8" s="9"/>
      <c r="BI8" s="9"/>
      <c r="BJ8" s="9"/>
      <c r="BK8" s="9"/>
    </row>
    <row r="9" spans="1:64" ht="24.75" customHeight="1">
      <c r="A9" s="67" t="s">
        <v>12</v>
      </c>
      <c r="B9" s="68"/>
      <c r="C9" s="68"/>
      <c r="D9" s="68"/>
      <c r="E9" s="69"/>
      <c r="F9" s="5" t="s">
        <v>38</v>
      </c>
      <c r="G9" s="240" t="s">
        <v>41</v>
      </c>
      <c r="H9" s="240"/>
      <c r="I9" s="3" t="s">
        <v>1</v>
      </c>
      <c r="J9" s="170" t="s">
        <v>36</v>
      </c>
      <c r="K9" s="170"/>
      <c r="L9" s="3" t="s">
        <v>2</v>
      </c>
      <c r="M9" s="170" t="s">
        <v>36</v>
      </c>
      <c r="N9" s="170"/>
      <c r="O9" s="3" t="s">
        <v>0</v>
      </c>
      <c r="P9" s="15" t="s">
        <v>5</v>
      </c>
      <c r="Q9" s="36" t="s">
        <v>42</v>
      </c>
      <c r="R9" s="15" t="s">
        <v>6</v>
      </c>
      <c r="S9" s="115" t="s">
        <v>25</v>
      </c>
      <c r="T9" s="115"/>
      <c r="U9" s="115"/>
      <c r="V9" s="115"/>
      <c r="W9" s="115"/>
      <c r="X9" s="116"/>
      <c r="Y9" s="229" t="s">
        <v>59</v>
      </c>
      <c r="Z9" s="230"/>
      <c r="AA9" s="230"/>
      <c r="AB9" s="230"/>
      <c r="AC9" s="230"/>
      <c r="AD9" s="230"/>
      <c r="AE9" s="231"/>
      <c r="AG9" s="67" t="s">
        <v>12</v>
      </c>
      <c r="AH9" s="68"/>
      <c r="AI9" s="68"/>
      <c r="AJ9" s="68"/>
      <c r="AK9" s="69"/>
      <c r="AL9" s="5" t="s">
        <v>38</v>
      </c>
      <c r="AM9" s="238"/>
      <c r="AN9" s="238"/>
      <c r="AO9" s="3" t="s">
        <v>1</v>
      </c>
      <c r="AP9" s="239"/>
      <c r="AQ9" s="239"/>
      <c r="AR9" s="3" t="s">
        <v>2</v>
      </c>
      <c r="AS9" s="239"/>
      <c r="AT9" s="239"/>
      <c r="AU9" s="3" t="s">
        <v>0</v>
      </c>
      <c r="AV9" s="15" t="s">
        <v>5</v>
      </c>
      <c r="AW9" s="19"/>
      <c r="AX9" s="15" t="s">
        <v>6</v>
      </c>
      <c r="AY9" s="225" t="s">
        <v>25</v>
      </c>
      <c r="AZ9" s="225"/>
      <c r="BA9" s="225"/>
      <c r="BB9" s="225"/>
      <c r="BC9" s="225"/>
      <c r="BD9" s="225"/>
      <c r="BE9" s="226" t="s">
        <v>59</v>
      </c>
      <c r="BF9" s="227"/>
      <c r="BG9" s="227"/>
      <c r="BH9" s="227"/>
      <c r="BI9" s="227"/>
      <c r="BJ9" s="227"/>
      <c r="BK9" s="228"/>
    </row>
    <row r="10" spans="1:64" ht="24.75" customHeight="1">
      <c r="A10" s="114" t="s">
        <v>3</v>
      </c>
      <c r="B10" s="115"/>
      <c r="C10" s="115"/>
      <c r="D10" s="115"/>
      <c r="E10" s="116"/>
      <c r="F10" s="222" t="s">
        <v>69</v>
      </c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4"/>
      <c r="AG10" s="114" t="s">
        <v>3</v>
      </c>
      <c r="AH10" s="115"/>
      <c r="AI10" s="115"/>
      <c r="AJ10" s="115"/>
      <c r="AK10" s="116"/>
      <c r="AL10" s="219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1"/>
    </row>
    <row r="11" spans="1:64" ht="24.75" customHeight="1">
      <c r="A11" s="153" t="s">
        <v>4</v>
      </c>
      <c r="B11" s="84"/>
      <c r="C11" s="84"/>
      <c r="D11" s="84"/>
      <c r="E11" s="85"/>
      <c r="F11" s="248" t="s">
        <v>68</v>
      </c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50"/>
      <c r="AG11" s="153" t="s">
        <v>4</v>
      </c>
      <c r="AH11" s="84"/>
      <c r="AI11" s="84"/>
      <c r="AJ11" s="84"/>
      <c r="AK11" s="85"/>
      <c r="AL11" s="232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4"/>
      <c r="BL11" s="241"/>
    </row>
    <row r="12" spans="1:64" ht="24.75" customHeight="1">
      <c r="A12" s="89"/>
      <c r="B12" s="90"/>
      <c r="C12" s="90"/>
      <c r="D12" s="90"/>
      <c r="E12" s="91"/>
      <c r="F12" s="251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3"/>
      <c r="AG12" s="89"/>
      <c r="AH12" s="90"/>
      <c r="AI12" s="90"/>
      <c r="AJ12" s="90"/>
      <c r="AK12" s="91"/>
      <c r="AL12" s="235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7"/>
      <c r="BL12" s="241"/>
    </row>
    <row r="13" spans="1:64" ht="24.75" customHeight="1">
      <c r="A13" s="89" t="s">
        <v>15</v>
      </c>
      <c r="B13" s="90"/>
      <c r="C13" s="90"/>
      <c r="D13" s="90"/>
      <c r="E13" s="91"/>
      <c r="F13" s="101" t="s">
        <v>44</v>
      </c>
      <c r="G13" s="102"/>
      <c r="H13" s="102"/>
      <c r="I13" s="170" t="s">
        <v>36</v>
      </c>
      <c r="J13" s="170"/>
      <c r="K13" s="26" t="s">
        <v>1</v>
      </c>
      <c r="L13" s="170" t="s">
        <v>36</v>
      </c>
      <c r="M13" s="170"/>
      <c r="N13" s="27" t="s">
        <v>2</v>
      </c>
      <c r="O13" s="170" t="s">
        <v>36</v>
      </c>
      <c r="P13" s="170"/>
      <c r="Q13" s="242" t="s">
        <v>16</v>
      </c>
      <c r="R13" s="242"/>
      <c r="S13" s="28" t="s">
        <v>5</v>
      </c>
      <c r="T13" s="243" t="s">
        <v>35</v>
      </c>
      <c r="U13" s="243"/>
      <c r="V13" s="243"/>
      <c r="W13" s="29" t="s">
        <v>6</v>
      </c>
      <c r="X13" s="216" t="s">
        <v>14</v>
      </c>
      <c r="Y13" s="217"/>
      <c r="Z13" s="218"/>
      <c r="AA13" s="211" t="s">
        <v>31</v>
      </c>
      <c r="AB13" s="211"/>
      <c r="AC13" s="211"/>
      <c r="AD13" s="211"/>
      <c r="AE13" s="212"/>
      <c r="AG13" s="89" t="s">
        <v>15</v>
      </c>
      <c r="AH13" s="90"/>
      <c r="AI13" s="90"/>
      <c r="AJ13" s="90"/>
      <c r="AK13" s="91"/>
      <c r="AL13" s="101" t="s">
        <v>44</v>
      </c>
      <c r="AM13" s="102"/>
      <c r="AN13" s="102"/>
      <c r="AO13" s="244"/>
      <c r="AP13" s="244"/>
      <c r="AQ13" s="26" t="s">
        <v>1</v>
      </c>
      <c r="AR13" s="244"/>
      <c r="AS13" s="244"/>
      <c r="AT13" s="27" t="s">
        <v>2</v>
      </c>
      <c r="AU13" s="244"/>
      <c r="AV13" s="244"/>
      <c r="AW13" s="242" t="s">
        <v>16</v>
      </c>
      <c r="AX13" s="242"/>
      <c r="AY13" s="28" t="s">
        <v>5</v>
      </c>
      <c r="AZ13" s="245"/>
      <c r="BA13" s="245"/>
      <c r="BB13" s="245"/>
      <c r="BC13" s="29" t="s">
        <v>6</v>
      </c>
      <c r="BD13" s="136" t="s">
        <v>14</v>
      </c>
      <c r="BE13" s="137"/>
      <c r="BF13" s="138"/>
      <c r="BG13" s="246" t="s">
        <v>58</v>
      </c>
      <c r="BH13" s="246"/>
      <c r="BI13" s="246"/>
      <c r="BJ13" s="246"/>
      <c r="BK13" s="247"/>
    </row>
    <row r="14" spans="1:64" ht="24.75" customHeight="1">
      <c r="A14" s="83" t="s">
        <v>26</v>
      </c>
      <c r="B14" s="84"/>
      <c r="C14" s="84"/>
      <c r="D14" s="84"/>
      <c r="E14" s="85"/>
      <c r="F14" s="92" t="s">
        <v>53</v>
      </c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4"/>
      <c r="AG14" s="83" t="s">
        <v>26</v>
      </c>
      <c r="AH14" s="84"/>
      <c r="AI14" s="84"/>
      <c r="AJ14" s="84"/>
      <c r="AK14" s="85"/>
      <c r="AL14" s="92" t="s">
        <v>53</v>
      </c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4"/>
    </row>
    <row r="15" spans="1:64" ht="28.5" customHeight="1">
      <c r="A15" s="86"/>
      <c r="B15" s="87"/>
      <c r="C15" s="87"/>
      <c r="D15" s="87"/>
      <c r="E15" s="88"/>
      <c r="F15" s="10" t="s">
        <v>27</v>
      </c>
      <c r="G15" s="66"/>
      <c r="H15" s="66"/>
      <c r="I15" s="16" t="s">
        <v>2</v>
      </c>
      <c r="J15" s="66"/>
      <c r="K15" s="66"/>
      <c r="L15" s="145" t="s">
        <v>28</v>
      </c>
      <c r="M15" s="145"/>
      <c r="N15" s="145"/>
      <c r="O15" s="145"/>
      <c r="Q15" s="17"/>
      <c r="R15" s="17" t="s">
        <v>27</v>
      </c>
      <c r="S15" s="160"/>
      <c r="T15" s="160"/>
      <c r="U15" s="76" t="s">
        <v>2</v>
      </c>
      <c r="V15" s="76"/>
      <c r="W15" s="66"/>
      <c r="X15" s="66"/>
      <c r="Y15" s="9" t="s">
        <v>29</v>
      </c>
      <c r="Z15" s="64" t="s">
        <v>30</v>
      </c>
      <c r="AA15" s="64"/>
      <c r="AB15" s="64"/>
      <c r="AC15" s="64"/>
      <c r="AD15" s="64"/>
      <c r="AE15" s="65"/>
      <c r="AG15" s="86"/>
      <c r="AH15" s="87"/>
      <c r="AI15" s="87"/>
      <c r="AJ15" s="87"/>
      <c r="AK15" s="88"/>
      <c r="AL15" s="10" t="s">
        <v>27</v>
      </c>
      <c r="AM15" s="66"/>
      <c r="AN15" s="66"/>
      <c r="AO15" s="16" t="s">
        <v>2</v>
      </c>
      <c r="AP15" s="66"/>
      <c r="AQ15" s="66"/>
      <c r="AR15" s="145" t="s">
        <v>28</v>
      </c>
      <c r="AS15" s="145"/>
      <c r="AT15" s="145"/>
      <c r="AU15" s="145"/>
      <c r="AW15" s="17"/>
      <c r="AX15" s="17" t="s">
        <v>27</v>
      </c>
      <c r="AY15" s="160"/>
      <c r="AZ15" s="160"/>
      <c r="BA15" s="76" t="s">
        <v>2</v>
      </c>
      <c r="BB15" s="76"/>
      <c r="BC15" s="66"/>
      <c r="BD15" s="66"/>
      <c r="BE15" s="9" t="s">
        <v>29</v>
      </c>
      <c r="BF15" s="64" t="s">
        <v>30</v>
      </c>
      <c r="BG15" s="64"/>
      <c r="BH15" s="64"/>
      <c r="BI15" s="64"/>
      <c r="BJ15" s="64"/>
      <c r="BK15" s="65"/>
    </row>
    <row r="16" spans="1:64" ht="28.5" customHeight="1">
      <c r="A16" s="89"/>
      <c r="B16" s="90"/>
      <c r="C16" s="90"/>
      <c r="D16" s="90"/>
      <c r="E16" s="91"/>
      <c r="F16" s="11" t="s">
        <v>27</v>
      </c>
      <c r="G16" s="139"/>
      <c r="H16" s="139"/>
      <c r="I16" s="18" t="s">
        <v>2</v>
      </c>
      <c r="J16" s="139"/>
      <c r="K16" s="139"/>
      <c r="L16" s="98" t="s">
        <v>28</v>
      </c>
      <c r="M16" s="98"/>
      <c r="N16" s="98"/>
      <c r="O16" s="98"/>
      <c r="P16" s="12"/>
      <c r="Q16" s="13"/>
      <c r="R16" s="13" t="s">
        <v>5</v>
      </c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14" t="s">
        <v>6</v>
      </c>
      <c r="AG16" s="89"/>
      <c r="AH16" s="90"/>
      <c r="AI16" s="90"/>
      <c r="AJ16" s="90"/>
      <c r="AK16" s="91"/>
      <c r="AL16" s="11" t="s">
        <v>27</v>
      </c>
      <c r="AM16" s="139"/>
      <c r="AN16" s="139"/>
      <c r="AO16" s="18" t="s">
        <v>2</v>
      </c>
      <c r="AP16" s="139"/>
      <c r="AQ16" s="139"/>
      <c r="AR16" s="98" t="s">
        <v>28</v>
      </c>
      <c r="AS16" s="98"/>
      <c r="AT16" s="98"/>
      <c r="AU16" s="98"/>
      <c r="AV16" s="12"/>
      <c r="AW16" s="13"/>
      <c r="AX16" s="13" t="s">
        <v>5</v>
      </c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14" t="s">
        <v>6</v>
      </c>
    </row>
    <row r="17" spans="1:64" ht="12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28.5" customHeight="1">
      <c r="A18" s="164" t="s">
        <v>7</v>
      </c>
      <c r="B18" s="164"/>
      <c r="C18" s="164"/>
      <c r="D18" s="164"/>
      <c r="E18" s="172" t="s">
        <v>34</v>
      </c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4"/>
      <c r="U18" s="175" t="s">
        <v>24</v>
      </c>
      <c r="V18" s="176"/>
      <c r="W18" s="176"/>
      <c r="X18" s="176"/>
      <c r="Y18" s="176"/>
      <c r="Z18" s="176"/>
      <c r="AA18" s="210" t="s">
        <v>32</v>
      </c>
      <c r="AB18" s="211"/>
      <c r="AC18" s="211"/>
      <c r="AD18" s="211"/>
      <c r="AE18" s="212"/>
      <c r="AG18" s="164" t="s">
        <v>7</v>
      </c>
      <c r="AH18" s="164"/>
      <c r="AI18" s="164"/>
      <c r="AJ18" s="164"/>
      <c r="AK18" s="213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5"/>
      <c r="BA18" s="177" t="s">
        <v>24</v>
      </c>
      <c r="BB18" s="178"/>
      <c r="BC18" s="178"/>
      <c r="BD18" s="178"/>
      <c r="BE18" s="178"/>
      <c r="BF18" s="178"/>
      <c r="BG18" s="216" t="s">
        <v>32</v>
      </c>
      <c r="BH18" s="217"/>
      <c r="BI18" s="217"/>
      <c r="BJ18" s="217"/>
      <c r="BK18" s="218"/>
    </row>
    <row r="19" spans="1:64" ht="28.5" customHeight="1">
      <c r="A19" s="61" t="s">
        <v>48</v>
      </c>
      <c r="B19" s="62"/>
      <c r="C19" s="62"/>
      <c r="D19" s="63"/>
      <c r="E19" s="196" t="s">
        <v>49</v>
      </c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88" t="s">
        <v>11</v>
      </c>
      <c r="V19" s="189"/>
      <c r="W19" s="189"/>
      <c r="X19" s="189"/>
      <c r="Y19" s="189"/>
      <c r="Z19" s="190"/>
      <c r="AA19" s="169" t="s">
        <v>37</v>
      </c>
      <c r="AB19" s="170"/>
      <c r="AC19" s="170"/>
      <c r="AD19" s="170"/>
      <c r="AE19" s="171"/>
      <c r="AG19" s="61" t="s">
        <v>48</v>
      </c>
      <c r="AH19" s="62"/>
      <c r="AI19" s="62"/>
      <c r="AJ19" s="63"/>
      <c r="AK19" s="257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00" t="s">
        <v>11</v>
      </c>
      <c r="BB19" s="201"/>
      <c r="BC19" s="201"/>
      <c r="BD19" s="201"/>
      <c r="BE19" s="201"/>
      <c r="BF19" s="202"/>
      <c r="BG19" s="254"/>
      <c r="BH19" s="255"/>
      <c r="BI19" s="255"/>
      <c r="BJ19" s="255"/>
      <c r="BK19" s="256"/>
    </row>
    <row r="20" spans="1:64" ht="28.5" customHeight="1">
      <c r="A20" s="188" t="s">
        <v>85</v>
      </c>
      <c r="B20" s="189"/>
      <c r="C20" s="189"/>
      <c r="D20" s="190"/>
      <c r="E20" s="191" t="s">
        <v>84</v>
      </c>
      <c r="F20" s="192"/>
      <c r="G20" s="192"/>
      <c r="H20" s="192"/>
      <c r="I20" s="192"/>
      <c r="J20" s="188" t="s">
        <v>86</v>
      </c>
      <c r="K20" s="189"/>
      <c r="L20" s="189"/>
      <c r="M20" s="190"/>
      <c r="N20" s="193" t="s">
        <v>83</v>
      </c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5"/>
      <c r="AG20" s="188" t="s">
        <v>85</v>
      </c>
      <c r="AH20" s="189"/>
      <c r="AI20" s="189"/>
      <c r="AJ20" s="190"/>
      <c r="AK20" s="203"/>
      <c r="AL20" s="204"/>
      <c r="AM20" s="204"/>
      <c r="AN20" s="204"/>
      <c r="AO20" s="259"/>
      <c r="AP20" s="188" t="s">
        <v>86</v>
      </c>
      <c r="AQ20" s="189"/>
      <c r="AR20" s="189"/>
      <c r="AS20" s="190"/>
      <c r="AT20" s="185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7"/>
    </row>
    <row r="21" spans="1:64" ht="28.5" customHeight="1">
      <c r="A21" s="164" t="s">
        <v>55</v>
      </c>
      <c r="B21" s="164"/>
      <c r="C21" s="164"/>
      <c r="D21" s="164"/>
      <c r="E21" s="103" t="s">
        <v>51</v>
      </c>
      <c r="F21" s="103"/>
      <c r="G21" s="103"/>
      <c r="H21" s="103"/>
      <c r="I21" s="103"/>
      <c r="J21" s="103"/>
      <c r="K21" s="103"/>
      <c r="L21" s="103"/>
      <c r="M21" s="103"/>
      <c r="N21" s="103"/>
      <c r="O21" s="165"/>
      <c r="P21" s="164" t="s">
        <v>8</v>
      </c>
      <c r="Q21" s="164"/>
      <c r="R21" s="164"/>
      <c r="S21" s="164"/>
      <c r="T21" s="103" t="s">
        <v>211</v>
      </c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65"/>
      <c r="AG21" s="107" t="s">
        <v>55</v>
      </c>
      <c r="AH21" s="107"/>
      <c r="AI21" s="107"/>
      <c r="AJ21" s="107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9"/>
      <c r="AV21" s="164" t="s">
        <v>8</v>
      </c>
      <c r="AW21" s="164"/>
      <c r="AX21" s="164"/>
      <c r="AY21" s="164"/>
      <c r="AZ21" s="166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8"/>
    </row>
    <row r="22" spans="1:64" ht="28.5" customHeight="1">
      <c r="A22" s="107" t="s">
        <v>210</v>
      </c>
      <c r="B22" s="107"/>
      <c r="C22" s="107"/>
      <c r="D22" s="107"/>
      <c r="E22" s="184" t="s">
        <v>212</v>
      </c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261" t="s">
        <v>50</v>
      </c>
      <c r="S22" s="261"/>
      <c r="T22" s="261"/>
      <c r="U22" s="261"/>
      <c r="V22" s="101" t="s">
        <v>9</v>
      </c>
      <c r="W22" s="102"/>
      <c r="X22" s="103" t="s">
        <v>33</v>
      </c>
      <c r="Y22" s="103"/>
      <c r="Z22" s="103"/>
      <c r="AA22" s="103"/>
      <c r="AB22" s="103"/>
      <c r="AC22" s="103"/>
      <c r="AD22" s="103"/>
      <c r="AE22" s="30" t="s">
        <v>10</v>
      </c>
      <c r="AG22" s="107" t="s">
        <v>210</v>
      </c>
      <c r="AH22" s="107"/>
      <c r="AI22" s="107"/>
      <c r="AJ22" s="107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1" t="s">
        <v>50</v>
      </c>
      <c r="AY22" s="261"/>
      <c r="AZ22" s="261"/>
      <c r="BA22" s="261"/>
      <c r="BB22" s="109" t="s">
        <v>9</v>
      </c>
      <c r="BC22" s="110"/>
      <c r="BD22" s="208"/>
      <c r="BE22" s="208"/>
      <c r="BF22" s="208"/>
      <c r="BG22" s="208"/>
      <c r="BH22" s="208"/>
      <c r="BI22" s="208"/>
      <c r="BJ22" s="208"/>
      <c r="BK22" s="33" t="s">
        <v>10</v>
      </c>
    </row>
    <row r="23" spans="1:64" ht="6" customHeight="1"/>
    <row r="24" spans="1:64" ht="23.25" customHeight="1">
      <c r="A24" s="100" t="s">
        <v>56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G24" s="100" t="s">
        <v>56</v>
      </c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</row>
    <row r="25" spans="1:64" ht="23.25" customHeight="1">
      <c r="A25" s="100" t="s">
        <v>52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G25" s="100" t="s">
        <v>52</v>
      </c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</row>
    <row r="26" spans="1:64" ht="23.25" customHeight="1">
      <c r="A26" s="104" t="s">
        <v>162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G26" s="104" t="s">
        <v>162</v>
      </c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</row>
    <row r="27" spans="1:64" ht="23.25" customHeight="1">
      <c r="A27" s="105" t="s">
        <v>163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G27" s="105" t="s">
        <v>163</v>
      </c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</row>
    <row r="28" spans="1:64" ht="23.25" customHeight="1">
      <c r="A28" s="106" t="s">
        <v>165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G28" s="106" t="s">
        <v>165</v>
      </c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</row>
    <row r="29" spans="1:64" ht="3.75" customHeight="1">
      <c r="P29" s="31"/>
      <c r="U29" s="22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</row>
    <row r="30" spans="1:64" ht="21" customHeight="1">
      <c r="A30" s="108" t="s">
        <v>207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G30" s="108" t="s">
        <v>207</v>
      </c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</row>
    <row r="31" spans="1:64" ht="27.75" customHeight="1">
      <c r="A31" s="100" t="s">
        <v>70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G31" s="100" t="s">
        <v>70</v>
      </c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</row>
    <row r="32" spans="1:64" ht="21.75" customHeight="1">
      <c r="A32" s="100" t="s">
        <v>71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G32" s="100" t="s">
        <v>71</v>
      </c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</row>
    <row r="33" spans="1:63" ht="21.75" customHeight="1">
      <c r="A33" s="100" t="s">
        <v>72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G33" s="100" t="s">
        <v>72</v>
      </c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</row>
    <row r="34" spans="1:63" ht="26.25" customHeight="1">
      <c r="U34" s="22"/>
      <c r="AV34" s="31"/>
      <c r="BA34" s="22"/>
    </row>
    <row r="35" spans="1:63" ht="26.25" customHeight="1">
      <c r="BA35" s="22"/>
    </row>
    <row r="36" spans="1:63" ht="26.2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</row>
    <row r="37" spans="1:63" ht="30.75" customHeight="1">
      <c r="A37" s="260" t="s">
        <v>208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G37" s="260" t="s">
        <v>208</v>
      </c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</row>
    <row r="38" spans="1:63" ht="24.75" customHeight="1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</row>
    <row r="39" spans="1:63" ht="18.75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</row>
    <row r="40" spans="1:63" ht="15.75" customHeight="1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2"/>
      <c r="AX40" s="32"/>
      <c r="AY40" s="32"/>
      <c r="AZ40" s="32"/>
      <c r="BA40" s="32"/>
    </row>
    <row r="41" spans="1:63" ht="18" customHeight="1"/>
    <row r="42" spans="1:63" ht="18" customHeight="1"/>
    <row r="43" spans="1:63" ht="18" customHeight="1"/>
  </sheetData>
  <sheetProtection algorithmName="SHA-512" hashValue="ufp1j0d5faruZhH1kSg4CGEfVioFFGZyQLs0U6AuUBaMgHUVA2zHMRwzU95SEWKhaQdo9NOq/g0O6mPHIffb6w==" saltValue="SqnYoE2rp/XuNi1aIu3Otg==" spinCount="100000" sheet="1" objects="1" scenarios="1"/>
  <mergeCells count="141">
    <mergeCell ref="A24:AE24"/>
    <mergeCell ref="AG24:BK24"/>
    <mergeCell ref="A20:D20"/>
    <mergeCell ref="AG20:AJ20"/>
    <mergeCell ref="X22:AD22"/>
    <mergeCell ref="A37:AE38"/>
    <mergeCell ref="AG37:BK38"/>
    <mergeCell ref="V22:W22"/>
    <mergeCell ref="BB22:BC22"/>
    <mergeCell ref="BD22:BJ22"/>
    <mergeCell ref="AK21:AU21"/>
    <mergeCell ref="AP20:AS20"/>
    <mergeCell ref="AT20:BK20"/>
    <mergeCell ref="E22:Q22"/>
    <mergeCell ref="R22:U22"/>
    <mergeCell ref="AK22:AW22"/>
    <mergeCell ref="AX22:BA22"/>
    <mergeCell ref="T21:AE21"/>
    <mergeCell ref="AG21:AJ21"/>
    <mergeCell ref="A27:AE27"/>
    <mergeCell ref="AG27:BK27"/>
    <mergeCell ref="A25:AE25"/>
    <mergeCell ref="AG25:BK25"/>
    <mergeCell ref="A26:AE26"/>
    <mergeCell ref="W15:X15"/>
    <mergeCell ref="G16:H16"/>
    <mergeCell ref="J16:K16"/>
    <mergeCell ref="L16:O16"/>
    <mergeCell ref="Z15:AE15"/>
    <mergeCell ref="AY15:AZ15"/>
    <mergeCell ref="BA15:BB15"/>
    <mergeCell ref="BC15:BD15"/>
    <mergeCell ref="BF15:BK15"/>
    <mergeCell ref="AM16:AN16"/>
    <mergeCell ref="AP16:AQ16"/>
    <mergeCell ref="AR16:AU16"/>
    <mergeCell ref="AY16:BJ16"/>
    <mergeCell ref="S16:AD16"/>
    <mergeCell ref="A40:AE40"/>
    <mergeCell ref="AG28:BK28"/>
    <mergeCell ref="A28:AE28"/>
    <mergeCell ref="AG29:BK29"/>
    <mergeCell ref="A32:AE32"/>
    <mergeCell ref="AG32:BK32"/>
    <mergeCell ref="AG31:BK31"/>
    <mergeCell ref="AG33:BK33"/>
    <mergeCell ref="A31:AE31"/>
    <mergeCell ref="A33:AE33"/>
    <mergeCell ref="AG30:BK30"/>
    <mergeCell ref="A30:AE30"/>
    <mergeCell ref="AG26:BK26"/>
    <mergeCell ref="F11:AE12"/>
    <mergeCell ref="X13:Z13"/>
    <mergeCell ref="AA13:AE13"/>
    <mergeCell ref="AG13:AK13"/>
    <mergeCell ref="AL13:AN13"/>
    <mergeCell ref="BA19:BF19"/>
    <mergeCell ref="BG19:BK19"/>
    <mergeCell ref="A22:D22"/>
    <mergeCell ref="A19:D19"/>
    <mergeCell ref="E19:T19"/>
    <mergeCell ref="U19:Z19"/>
    <mergeCell ref="AA19:AE19"/>
    <mergeCell ref="AG19:AJ19"/>
    <mergeCell ref="AK19:AZ19"/>
    <mergeCell ref="A21:D21"/>
    <mergeCell ref="E21:O21"/>
    <mergeCell ref="AG22:AJ22"/>
    <mergeCell ref="P21:S21"/>
    <mergeCell ref="E20:I20"/>
    <mergeCell ref="J20:M20"/>
    <mergeCell ref="N20:AE20"/>
    <mergeCell ref="AK20:AO20"/>
    <mergeCell ref="AV21:AY21"/>
    <mergeCell ref="AZ21:BK21"/>
    <mergeCell ref="Z1:AE1"/>
    <mergeCell ref="BF1:BK1"/>
    <mergeCell ref="Z2:AE2"/>
    <mergeCell ref="BF2:BK2"/>
    <mergeCell ref="A1:G2"/>
    <mergeCell ref="AG1:AM2"/>
    <mergeCell ref="BL11:BL12"/>
    <mergeCell ref="A13:E13"/>
    <mergeCell ref="F13:H13"/>
    <mergeCell ref="I13:J13"/>
    <mergeCell ref="L13:M13"/>
    <mergeCell ref="O13:P13"/>
    <mergeCell ref="Q13:R13"/>
    <mergeCell ref="T13:V13"/>
    <mergeCell ref="A11:E12"/>
    <mergeCell ref="AG11:AK12"/>
    <mergeCell ref="AU13:AV13"/>
    <mergeCell ref="AW13:AX13"/>
    <mergeCell ref="AZ13:BB13"/>
    <mergeCell ref="BD13:BF13"/>
    <mergeCell ref="BG13:BK13"/>
    <mergeCell ref="AO13:AP13"/>
    <mergeCell ref="AR13:AS13"/>
    <mergeCell ref="AL11:BK12"/>
    <mergeCell ref="AG9:AK9"/>
    <mergeCell ref="AM9:AN9"/>
    <mergeCell ref="AP9:AQ9"/>
    <mergeCell ref="AS9:AT9"/>
    <mergeCell ref="A9:E9"/>
    <mergeCell ref="G9:H9"/>
    <mergeCell ref="J9:K9"/>
    <mergeCell ref="M9:N9"/>
    <mergeCell ref="D3:Y6"/>
    <mergeCell ref="Z3:AE7"/>
    <mergeCell ref="AJ3:BE6"/>
    <mergeCell ref="AY9:BD9"/>
    <mergeCell ref="BE9:BK9"/>
    <mergeCell ref="S9:X9"/>
    <mergeCell ref="Y9:AE9"/>
    <mergeCell ref="BF3:BK7"/>
    <mergeCell ref="D7:Y7"/>
    <mergeCell ref="AJ7:BE7"/>
    <mergeCell ref="A18:D18"/>
    <mergeCell ref="E18:T18"/>
    <mergeCell ref="U18:Z18"/>
    <mergeCell ref="AA18:AE18"/>
    <mergeCell ref="AG18:AJ18"/>
    <mergeCell ref="AK18:AZ18"/>
    <mergeCell ref="BA18:BF18"/>
    <mergeCell ref="BG18:BK18"/>
    <mergeCell ref="A10:E10"/>
    <mergeCell ref="AG10:AK10"/>
    <mergeCell ref="A14:E16"/>
    <mergeCell ref="F14:AE14"/>
    <mergeCell ref="AG14:AK16"/>
    <mergeCell ref="AL14:BK14"/>
    <mergeCell ref="AL10:BK10"/>
    <mergeCell ref="F10:AE10"/>
    <mergeCell ref="S15:T15"/>
    <mergeCell ref="U15:V15"/>
    <mergeCell ref="AM15:AN15"/>
    <mergeCell ref="AP15:AQ15"/>
    <mergeCell ref="AR15:AU15"/>
    <mergeCell ref="G15:H15"/>
    <mergeCell ref="J15:K15"/>
    <mergeCell ref="L15:O15"/>
  </mergeCells>
  <phoneticPr fontId="1"/>
  <conditionalFormatting sqref="E20">
    <cfRule type="cellIs" dxfId="22" priority="7" operator="equal">
      <formula>""</formula>
    </cfRule>
  </conditionalFormatting>
  <conditionalFormatting sqref="E22">
    <cfRule type="cellIs" dxfId="21" priority="1" operator="equal">
      <formula>""</formula>
    </cfRule>
  </conditionalFormatting>
  <conditionalFormatting sqref="N20">
    <cfRule type="cellIs" dxfId="20" priority="6" operator="equal">
      <formula>""</formula>
    </cfRule>
  </conditionalFormatting>
  <conditionalFormatting sqref="AA13:AE13">
    <cfRule type="cellIs" dxfId="19" priority="11" operator="equal">
      <formula>"女性"</formula>
    </cfRule>
  </conditionalFormatting>
  <conditionalFormatting sqref="AF10">
    <cfRule type="cellIs" dxfId="18" priority="14" operator="equal">
      <formula>"女性"</formula>
    </cfRule>
  </conditionalFormatting>
  <conditionalFormatting sqref="BG13:BK13">
    <cfRule type="cellIs" dxfId="17" priority="12" operator="equal">
      <formula>"女性"</formula>
    </cfRule>
  </conditionalFormatting>
  <dataValidations count="7">
    <dataValidation imeMode="hiragana" allowBlank="1" showInputMessage="1" showErrorMessage="1" sqref="W13:X13 Q9 E18:T18 BC13:BD13 AW9 E19:E20 AK18:AZ18 AL11 S16 AY16 AK19 AK21 AF21" xr:uid="{3D6E4B49-83A9-4CDD-AD49-97400307EB17}"/>
    <dataValidation imeMode="disabled" allowBlank="1" showInputMessage="1" showErrorMessage="1" sqref="AM15:AM16 G9:H9 AP15:AP16 BC15 AU13 AM9:AN9 AR13 G15:G16 J15:J16 W15 AF22 E21:O21 AK22:AW22 E22:Q22 BB22:BK22 V21:AE22 T21:U21 AZ21:BK21 AK20:AO20 BG19:BK19" xr:uid="{39492E1B-A349-4D8F-B2CF-9B01D6B01C94}"/>
    <dataValidation imeMode="fullKatakana" allowBlank="1" showInputMessage="1" showErrorMessage="1" sqref="AL10" xr:uid="{D6ACAA8D-CB9D-440F-A92E-C40FD6B19B5F}"/>
    <dataValidation imeMode="fullAlpha" allowBlank="1" showInputMessage="1" showErrorMessage="1" sqref="BD22 X22" xr:uid="{5E3B7819-2CE1-41E5-BC42-F7FB28EFCD07}"/>
    <dataValidation type="list" allowBlank="1" showInputMessage="1" showErrorMessage="1" sqref="BG13:BK13 AA13:AE13 BE9:BK9 AA18:AF18 BG18:BK18 Y9 AF9:AF10" xr:uid="{3053CE99-13EE-45E2-B04B-E57B619F894E}">
      <formula1>#REF!</formula1>
    </dataValidation>
    <dataValidation type="list" imeMode="fullKatakana" allowBlank="1" showInputMessage="1" showErrorMessage="1" sqref="AF11:AF12" xr:uid="{A582BB52-B5E1-4794-8A07-5C77820D5D32}">
      <formula1>#REF!</formula1>
    </dataValidation>
    <dataValidation type="list" imeMode="hiragana" allowBlank="1" showInputMessage="1" showErrorMessage="1" sqref="AF13" xr:uid="{5FEFAE60-E737-4764-B936-404D14CFCD7D}">
      <formula1>#REF!</formula1>
    </dataValidation>
  </dataValidations>
  <printOptions horizontalCentered="1" verticalCentered="1"/>
  <pageMargins left="0.59055118110236227" right="0.19685039370078741" top="0.39370078740157483" bottom="0.19685039370078741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F5B7-A15F-44E6-9926-084ACFBDFA98}">
  <sheetPr>
    <tabColor rgb="FFC00000"/>
  </sheetPr>
  <dimension ref="A1:AD137"/>
  <sheetViews>
    <sheetView workbookViewId="0"/>
  </sheetViews>
  <sheetFormatPr defaultRowHeight="13.5"/>
  <cols>
    <col min="1" max="5" width="3.125" style="8" customWidth="1"/>
    <col min="6" max="6" width="4" style="8" customWidth="1"/>
    <col min="7" max="21" width="3.125" style="8" customWidth="1"/>
    <col min="22" max="22" width="2.75" style="8" customWidth="1"/>
    <col min="23" max="29" width="3.125" style="8" customWidth="1"/>
    <col min="30" max="30" width="3.375" style="8" customWidth="1"/>
    <col min="31" max="41" width="3.125" style="8" customWidth="1"/>
    <col min="42" max="42" width="4.125" style="8" customWidth="1"/>
    <col min="43" max="44" width="3.125" style="8" customWidth="1"/>
    <col min="45" max="45" width="3.625" style="8" customWidth="1"/>
    <col min="46" max="106" width="3.125" style="8" customWidth="1"/>
    <col min="107" max="16384" width="9" style="8"/>
  </cols>
  <sheetData>
    <row r="1" spans="1:30" ht="9" customHeight="1">
      <c r="V1" s="271"/>
      <c r="W1" s="271"/>
      <c r="X1" s="271"/>
      <c r="Y1" s="271"/>
      <c r="Z1" s="271"/>
      <c r="AA1" s="271"/>
      <c r="AB1" s="271"/>
      <c r="AC1" s="270" t="s">
        <v>124</v>
      </c>
      <c r="AD1" s="270"/>
    </row>
    <row r="2" spans="1:30" ht="27.75" customHeight="1">
      <c r="A2" s="43"/>
      <c r="V2" s="271"/>
      <c r="W2" s="271"/>
      <c r="X2" s="271"/>
      <c r="Y2" s="271"/>
      <c r="Z2" s="271"/>
      <c r="AA2" s="271"/>
      <c r="AB2" s="271"/>
      <c r="AC2" s="270"/>
      <c r="AD2" s="270"/>
    </row>
    <row r="3" spans="1:30" ht="42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</row>
    <row r="4" spans="1:30" ht="18" customHeight="1">
      <c r="A4" s="44"/>
      <c r="B4" s="44"/>
      <c r="C4" s="44"/>
      <c r="D4" s="44"/>
      <c r="E4" s="44"/>
      <c r="V4" s="45"/>
      <c r="W4" s="45"/>
      <c r="X4" s="45"/>
      <c r="Y4" s="45"/>
      <c r="Z4" s="45"/>
      <c r="AA4" s="45"/>
      <c r="AB4" s="45"/>
      <c r="AC4" s="45"/>
      <c r="AD4" s="45"/>
    </row>
    <row r="5" spans="1:30" ht="25.5" customHeight="1">
      <c r="A5" s="264" t="s">
        <v>90</v>
      </c>
      <c r="B5" s="264"/>
      <c r="C5" s="264"/>
      <c r="D5" s="264"/>
      <c r="E5" s="264"/>
      <c r="G5" s="279" t="s">
        <v>87</v>
      </c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37"/>
      <c r="AB5" s="37"/>
      <c r="AC5" s="37"/>
      <c r="AD5" s="37"/>
    </row>
    <row r="6" spans="1:30" ht="25.5" customHeight="1">
      <c r="A6" s="264" t="s">
        <v>91</v>
      </c>
      <c r="B6" s="264"/>
      <c r="C6" s="264"/>
      <c r="D6" s="264"/>
      <c r="E6" s="264"/>
      <c r="F6" s="37"/>
      <c r="G6" s="277" t="s">
        <v>92</v>
      </c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</row>
    <row r="7" spans="1:30" ht="25.5" customHeight="1">
      <c r="A7" s="264" t="s">
        <v>93</v>
      </c>
      <c r="B7" s="264"/>
      <c r="C7" s="264"/>
      <c r="D7" s="264"/>
      <c r="E7" s="264"/>
      <c r="G7" s="277" t="s">
        <v>94</v>
      </c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</row>
    <row r="8" spans="1:30" ht="25.5" customHeight="1">
      <c r="A8" s="264" t="s">
        <v>95</v>
      </c>
      <c r="B8" s="264"/>
      <c r="C8" s="264"/>
      <c r="D8" s="264"/>
      <c r="E8" s="264"/>
      <c r="F8" s="274" t="s">
        <v>96</v>
      </c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</row>
    <row r="9" spans="1:30" ht="25.5" customHeight="1">
      <c r="A9" s="264" t="s">
        <v>97</v>
      </c>
      <c r="B9" s="264"/>
      <c r="C9" s="264"/>
      <c r="D9" s="264"/>
      <c r="E9" s="264"/>
      <c r="F9" s="274" t="s">
        <v>98</v>
      </c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</row>
    <row r="10" spans="1:30" ht="9.75" customHeight="1">
      <c r="A10" s="44"/>
      <c r="B10" s="44"/>
      <c r="C10" s="44"/>
      <c r="D10" s="44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 spans="1:30" ht="18" customHeight="1">
      <c r="A11" s="275" t="s">
        <v>99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</row>
    <row r="12" spans="1:30" ht="18" customHeight="1">
      <c r="A12" s="275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</row>
    <row r="13" spans="1:30" ht="6.7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30" ht="21" customHeight="1">
      <c r="A14" s="276" t="s">
        <v>100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</row>
    <row r="15" spans="1:30" ht="21" customHeight="1">
      <c r="A15" s="277" t="s">
        <v>101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</row>
    <row r="16" spans="1:30" ht="21" customHeight="1">
      <c r="A16" s="276" t="s">
        <v>102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</row>
    <row r="17" spans="1:30" ht="21" customHeight="1">
      <c r="A17" s="277" t="s">
        <v>103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</row>
    <row r="18" spans="1:30" ht="21" customHeight="1">
      <c r="A18" s="277" t="s">
        <v>123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</row>
    <row r="19" spans="1:30" ht="21" customHeight="1">
      <c r="A19" s="273" t="s">
        <v>104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</row>
    <row r="20" spans="1:30" ht="21" customHeight="1">
      <c r="A20" s="278" t="s">
        <v>164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</row>
    <row r="21" spans="1:30" ht="12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</row>
    <row r="22" spans="1:30" ht="25.5" customHeight="1">
      <c r="A22" s="264" t="s">
        <v>105</v>
      </c>
      <c r="B22" s="264"/>
      <c r="C22" s="264"/>
      <c r="D22" s="264"/>
      <c r="E22" s="264"/>
      <c r="F22" s="265" t="s">
        <v>106</v>
      </c>
      <c r="G22" s="265"/>
      <c r="H22" s="265"/>
      <c r="I22" s="265"/>
      <c r="J22" s="265"/>
      <c r="K22" s="265"/>
      <c r="L22" s="265"/>
      <c r="M22" s="265"/>
      <c r="N22" s="265"/>
      <c r="O22" s="265"/>
      <c r="P22" s="264" t="s">
        <v>107</v>
      </c>
      <c r="Q22" s="264"/>
      <c r="R22" s="264"/>
      <c r="S22" s="264"/>
      <c r="T22" s="264"/>
      <c r="U22" s="265" t="s">
        <v>106</v>
      </c>
      <c r="V22" s="265"/>
      <c r="W22" s="265"/>
      <c r="X22" s="265"/>
      <c r="Y22" s="265"/>
      <c r="Z22" s="265"/>
      <c r="AA22" s="265"/>
      <c r="AB22" s="265"/>
      <c r="AC22" s="265"/>
      <c r="AD22" s="265"/>
    </row>
    <row r="23" spans="1:30" ht="25.5" customHeight="1">
      <c r="A23" s="264" t="s">
        <v>108</v>
      </c>
      <c r="B23" s="264"/>
      <c r="C23" s="264"/>
      <c r="D23" s="264"/>
      <c r="E23" s="264"/>
      <c r="F23" s="265" t="s">
        <v>109</v>
      </c>
      <c r="G23" s="265"/>
      <c r="H23" s="265"/>
      <c r="I23" s="265"/>
      <c r="J23" s="265"/>
      <c r="K23" s="265"/>
      <c r="L23" s="265"/>
      <c r="M23" s="265"/>
      <c r="N23" s="265"/>
      <c r="O23" s="265"/>
      <c r="P23" s="264" t="s">
        <v>110</v>
      </c>
      <c r="Q23" s="264"/>
      <c r="R23" s="264"/>
      <c r="S23" s="264"/>
      <c r="T23" s="264"/>
      <c r="U23" s="265" t="s">
        <v>111</v>
      </c>
      <c r="V23" s="265"/>
      <c r="W23" s="265"/>
      <c r="X23" s="265"/>
      <c r="Y23" s="265"/>
      <c r="Z23" s="265"/>
      <c r="AA23" s="265"/>
      <c r="AB23" s="265"/>
      <c r="AC23" s="265"/>
      <c r="AD23" s="265"/>
    </row>
    <row r="24" spans="1:30" ht="25.5" customHeight="1">
      <c r="A24" s="264" t="s">
        <v>112</v>
      </c>
      <c r="B24" s="264"/>
      <c r="C24" s="264"/>
      <c r="D24" s="264"/>
      <c r="E24" s="264"/>
      <c r="F24" s="265" t="s">
        <v>113</v>
      </c>
      <c r="G24" s="265"/>
      <c r="H24" s="265"/>
      <c r="I24" s="265"/>
      <c r="J24" s="265"/>
      <c r="K24" s="265"/>
      <c r="L24" s="265"/>
      <c r="M24" s="265"/>
      <c r="N24" s="265"/>
      <c r="O24" s="265"/>
      <c r="P24" s="264" t="s">
        <v>112</v>
      </c>
      <c r="Q24" s="264"/>
      <c r="R24" s="264"/>
      <c r="S24" s="264"/>
      <c r="T24" s="264"/>
      <c r="U24" s="265" t="s">
        <v>114</v>
      </c>
      <c r="V24" s="265"/>
      <c r="W24" s="265"/>
      <c r="X24" s="265"/>
      <c r="Y24" s="265"/>
      <c r="Z24" s="265"/>
      <c r="AA24" s="265"/>
      <c r="AB24" s="265"/>
      <c r="AC24" s="265"/>
      <c r="AD24" s="265"/>
    </row>
    <row r="25" spans="1:30" ht="23.25" customHeight="1">
      <c r="A25" s="272" t="s">
        <v>115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</row>
    <row r="26" spans="1:30" ht="12.75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</row>
    <row r="27" spans="1:30" ht="19.5" customHeight="1">
      <c r="A27" s="263" t="s">
        <v>116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</row>
    <row r="28" spans="1:30" ht="19.5" customHeight="1">
      <c r="A28" s="263" t="s">
        <v>116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</row>
    <row r="29" spans="1:30" ht="19.5" customHeight="1">
      <c r="A29" s="263"/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</row>
    <row r="30" spans="1:30" ht="19.5" customHeight="1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</row>
    <row r="31" spans="1:30" ht="19.5" customHeight="1"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30" ht="19.5" customHeight="1">
      <c r="A32" s="269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</row>
    <row r="33" spans="1:14" ht="19.5" customHeight="1">
      <c r="A33" s="266"/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9.5" customHeight="1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9.5" customHeight="1">
      <c r="A35" s="266"/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9.5" customHeight="1"/>
    <row r="37" spans="1:14" ht="18" customHeight="1"/>
    <row r="38" spans="1:14" ht="18" customHeight="1"/>
    <row r="39" spans="1:14" ht="18" customHeight="1"/>
    <row r="40" spans="1:14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ht="18" customHeight="1"/>
    <row r="46" spans="1:14" ht="18" customHeight="1"/>
    <row r="47" spans="1:14" ht="19.5" customHeight="1"/>
    <row r="48" spans="1:1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</sheetData>
  <sheetProtection algorithmName="SHA-512" hashValue="dWrvfmvzmI4qpN1HkzadxsFmgbjh9CtBPoJGASr7Jc57PJkHXyB3I0vSoIL5g/Z51Fjs+cVgjSbBVv4sq9O9Hg==" saltValue="VyAVlNXJ5o2rmtN4Ph6bOw==" spinCount="100000" sheet="1" objects="1" scenarios="1"/>
  <mergeCells count="43">
    <mergeCell ref="A7:E7"/>
    <mergeCell ref="G7:AD7"/>
    <mergeCell ref="G5:Z5"/>
    <mergeCell ref="A3:AD3"/>
    <mergeCell ref="A5:E5"/>
    <mergeCell ref="A6:E6"/>
    <mergeCell ref="G6:AD6"/>
    <mergeCell ref="AC1:AD2"/>
    <mergeCell ref="V1:AB2"/>
    <mergeCell ref="A25:AD25"/>
    <mergeCell ref="A19:AD19"/>
    <mergeCell ref="A8:E8"/>
    <mergeCell ref="F8:AD8"/>
    <mergeCell ref="A9:E9"/>
    <mergeCell ref="F9:AD9"/>
    <mergeCell ref="A11:AD12"/>
    <mergeCell ref="A14:AD14"/>
    <mergeCell ref="A15:AD15"/>
    <mergeCell ref="A16:AD16"/>
    <mergeCell ref="A17:AD17"/>
    <mergeCell ref="A18:AD18"/>
    <mergeCell ref="A20:AD20"/>
    <mergeCell ref="F23:O23"/>
    <mergeCell ref="A34:N34"/>
    <mergeCell ref="A35:N35"/>
    <mergeCell ref="A28:AD28"/>
    <mergeCell ref="A29:AD29"/>
    <mergeCell ref="A30:N30"/>
    <mergeCell ref="O30:AD30"/>
    <mergeCell ref="A32:N32"/>
    <mergeCell ref="A33:N33"/>
    <mergeCell ref="A27:AD27"/>
    <mergeCell ref="A22:E22"/>
    <mergeCell ref="F22:O22"/>
    <mergeCell ref="P22:T22"/>
    <mergeCell ref="U22:AD22"/>
    <mergeCell ref="A23:E23"/>
    <mergeCell ref="A24:E24"/>
    <mergeCell ref="F24:O24"/>
    <mergeCell ref="P24:T24"/>
    <mergeCell ref="U24:AD24"/>
    <mergeCell ref="P23:T23"/>
    <mergeCell ref="U23:AD23"/>
  </mergeCells>
  <phoneticPr fontId="1"/>
  <conditionalFormatting sqref="G5">
    <cfRule type="cellIs" dxfId="16" priority="3" operator="equal">
      <formula>""</formula>
    </cfRule>
  </conditionalFormatting>
  <conditionalFormatting sqref="G5:Z5">
    <cfRule type="cellIs" dxfId="15" priority="2" operator="equal">
      <formula>"選択してください⇘"</formula>
    </cfRule>
  </conditionalFormatting>
  <printOptions horizontalCentered="1"/>
  <pageMargins left="0.59055118110236227" right="0.39370078740157483" top="0.74803149606299213" bottom="0.19685039370078741" header="0.31496062992125984" footer="0.31496062992125984"/>
  <pageSetup paperSize="9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BA477D-923B-426F-A515-896EAC7B1A21}">
          <x14:formula1>
            <xm:f>'入力用（シートのコピー可）'!$CB$7:$CB$27</xm:f>
          </x14:formula1>
          <xm:sqref>G5:Z5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335B-5520-4D75-BD07-C37784563704}">
  <sheetPr>
    <tabColor rgb="FF92D050"/>
  </sheetPr>
  <dimension ref="A1:CD45"/>
  <sheetViews>
    <sheetView tabSelected="1" zoomScale="90" zoomScaleNormal="90" workbookViewId="0">
      <selection activeCell="AG25" sqref="AG25:BK25"/>
    </sheetView>
  </sheetViews>
  <sheetFormatPr defaultColWidth="9" defaultRowHeight="13.5"/>
  <cols>
    <col min="1" max="5" width="3.125" style="8" customWidth="1"/>
    <col min="6" max="6" width="3.875" style="8" customWidth="1"/>
    <col min="7" max="21" width="3.125" style="8" customWidth="1"/>
    <col min="22" max="22" width="0.625" style="8" customWidth="1"/>
    <col min="23" max="23" width="2.75" style="8" customWidth="1"/>
    <col min="24" max="30" width="3.125" style="8" customWidth="1"/>
    <col min="31" max="31" width="3.375" style="8" customWidth="1"/>
    <col min="32" max="32" width="1.375" style="8" customWidth="1"/>
    <col min="33" max="37" width="3.125" style="8" customWidth="1"/>
    <col min="38" max="38" width="3.875" style="8" customWidth="1"/>
    <col min="39" max="53" width="3.125" style="8" customWidth="1"/>
    <col min="54" max="54" width="0.625" style="8" customWidth="1"/>
    <col min="55" max="55" width="2.75" style="8" customWidth="1"/>
    <col min="56" max="62" width="3.125" style="8" customWidth="1"/>
    <col min="63" max="63" width="3.375" style="8" customWidth="1"/>
    <col min="64" max="64" width="8.5" style="8" customWidth="1"/>
    <col min="65" max="71" width="5.5" style="8" customWidth="1"/>
    <col min="72" max="72" width="10.75" style="8" customWidth="1"/>
    <col min="73" max="74" width="12.25" style="8" hidden="1" customWidth="1"/>
    <col min="75" max="75" width="23.375" style="8" hidden="1" customWidth="1"/>
    <col min="76" max="80" width="24.75" style="8" hidden="1" customWidth="1"/>
    <col min="81" max="81" width="8.375" style="8" hidden="1" customWidth="1"/>
    <col min="82" max="82" width="15.5" style="8" hidden="1" customWidth="1"/>
    <col min="83" max="83" width="10.75" style="8" customWidth="1"/>
    <col min="84" max="106" width="4.5" style="8" customWidth="1"/>
    <col min="107" max="109" width="10.375" style="8" customWidth="1"/>
    <col min="110" max="16384" width="9" style="8"/>
  </cols>
  <sheetData>
    <row r="1" spans="1:82" ht="19.5" customHeight="1" thickBot="1">
      <c r="A1" s="140" t="s">
        <v>161</v>
      </c>
      <c r="B1" s="140"/>
      <c r="C1" s="140"/>
      <c r="D1" s="140"/>
      <c r="E1" s="140"/>
      <c r="F1" s="140"/>
      <c r="G1" s="140"/>
      <c r="Z1" s="141" t="s">
        <v>39</v>
      </c>
      <c r="AA1" s="141"/>
      <c r="AB1" s="141"/>
      <c r="AC1" s="141"/>
      <c r="AD1" s="141"/>
      <c r="AE1" s="141"/>
      <c r="AG1" s="140" t="s">
        <v>161</v>
      </c>
      <c r="AH1" s="140"/>
      <c r="AI1" s="140"/>
      <c r="AJ1" s="140"/>
      <c r="AK1" s="140"/>
      <c r="AL1" s="140"/>
      <c r="AM1" s="140"/>
      <c r="BF1" s="141" t="s">
        <v>39</v>
      </c>
      <c r="BG1" s="141"/>
      <c r="BH1" s="141"/>
      <c r="BI1" s="141"/>
      <c r="BJ1" s="141"/>
      <c r="BK1" s="141"/>
    </row>
    <row r="2" spans="1:82" ht="19.5" customHeight="1">
      <c r="A2" s="140"/>
      <c r="B2" s="140"/>
      <c r="C2" s="140"/>
      <c r="D2" s="140"/>
      <c r="E2" s="140"/>
      <c r="F2" s="140"/>
      <c r="G2" s="14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Z2" s="147" t="s">
        <v>40</v>
      </c>
      <c r="AA2" s="148"/>
      <c r="AB2" s="148"/>
      <c r="AC2" s="148"/>
      <c r="AD2" s="148"/>
      <c r="AE2" s="149"/>
      <c r="AG2" s="140"/>
      <c r="AH2" s="140"/>
      <c r="AI2" s="140"/>
      <c r="AJ2" s="140"/>
      <c r="AK2" s="140"/>
      <c r="AL2" s="140"/>
      <c r="AM2" s="140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F2" s="147" t="s">
        <v>40</v>
      </c>
      <c r="BG2" s="148"/>
      <c r="BH2" s="148"/>
      <c r="BI2" s="148"/>
      <c r="BJ2" s="148"/>
      <c r="BK2" s="149"/>
    </row>
    <row r="3" spans="1:82" ht="12.75" customHeight="1">
      <c r="A3" s="1"/>
      <c r="B3" s="1"/>
      <c r="C3" s="1"/>
      <c r="D3" s="70" t="s">
        <v>57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1"/>
      <c r="Z3" s="72"/>
      <c r="AA3" s="73"/>
      <c r="AB3" s="73"/>
      <c r="AC3" s="73"/>
      <c r="AD3" s="73"/>
      <c r="AE3" s="74"/>
      <c r="AG3" s="1"/>
      <c r="AH3" s="1"/>
      <c r="AI3" s="1"/>
      <c r="AJ3" s="70" t="s">
        <v>57</v>
      </c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1"/>
      <c r="BF3" s="72"/>
      <c r="BG3" s="73"/>
      <c r="BH3" s="73"/>
      <c r="BI3" s="73"/>
      <c r="BJ3" s="73"/>
      <c r="BK3" s="74"/>
    </row>
    <row r="4" spans="1:82" ht="12.75" customHeight="1">
      <c r="A4" s="2"/>
      <c r="B4" s="2"/>
      <c r="C4" s="2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1"/>
      <c r="Z4" s="75"/>
      <c r="AA4" s="76"/>
      <c r="AB4" s="76"/>
      <c r="AC4" s="76"/>
      <c r="AD4" s="76"/>
      <c r="AE4" s="77"/>
      <c r="AG4" s="2"/>
      <c r="AH4" s="2"/>
      <c r="AI4" s="2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1"/>
      <c r="BF4" s="75"/>
      <c r="BG4" s="76"/>
      <c r="BH4" s="76"/>
      <c r="BI4" s="76"/>
      <c r="BJ4" s="76"/>
      <c r="BK4" s="77"/>
    </row>
    <row r="5" spans="1:82" ht="16.5" customHeight="1">
      <c r="A5" s="23"/>
      <c r="B5" s="23"/>
      <c r="C5" s="23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1"/>
      <c r="Z5" s="75"/>
      <c r="AA5" s="76"/>
      <c r="AB5" s="76"/>
      <c r="AC5" s="76"/>
      <c r="AD5" s="76"/>
      <c r="AE5" s="77"/>
      <c r="AG5" s="23"/>
      <c r="AH5" s="23"/>
      <c r="AI5" s="23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1"/>
      <c r="BF5" s="75"/>
      <c r="BG5" s="76"/>
      <c r="BH5" s="76"/>
      <c r="BI5" s="76"/>
      <c r="BJ5" s="76"/>
      <c r="BK5" s="77"/>
      <c r="BW5" s="59" t="s">
        <v>118</v>
      </c>
      <c r="BX5" s="59"/>
      <c r="BY5" s="59" t="s">
        <v>119</v>
      </c>
      <c r="BZ5" s="59" t="s">
        <v>118</v>
      </c>
      <c r="CA5" s="59" t="s">
        <v>120</v>
      </c>
      <c r="CB5" s="59"/>
    </row>
    <row r="6" spans="1:82" ht="6" customHeight="1"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1"/>
      <c r="Z6" s="75"/>
      <c r="AA6" s="76"/>
      <c r="AB6" s="76"/>
      <c r="AC6" s="76"/>
      <c r="AD6" s="76"/>
      <c r="AE6" s="77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1"/>
      <c r="BF6" s="75"/>
      <c r="BG6" s="76"/>
      <c r="BH6" s="76"/>
      <c r="BI6" s="76"/>
      <c r="BJ6" s="76"/>
      <c r="BK6" s="77"/>
      <c r="BW6" s="59"/>
      <c r="BX6" s="59"/>
      <c r="BY6" s="59"/>
      <c r="BZ6" s="59"/>
      <c r="CA6" s="59"/>
      <c r="CB6" s="59"/>
    </row>
    <row r="7" spans="1:82" ht="16.5" customHeight="1" thickBot="1">
      <c r="A7" s="4"/>
      <c r="B7" s="4"/>
      <c r="C7" s="4"/>
      <c r="D7" s="81" t="s">
        <v>54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2"/>
      <c r="Z7" s="78"/>
      <c r="AA7" s="79"/>
      <c r="AB7" s="79"/>
      <c r="AC7" s="79"/>
      <c r="AD7" s="79"/>
      <c r="AE7" s="80"/>
      <c r="AG7" s="4"/>
      <c r="AH7" s="4"/>
      <c r="AI7" s="4"/>
      <c r="AJ7" s="81" t="s">
        <v>54</v>
      </c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2"/>
      <c r="BF7" s="78"/>
      <c r="BG7" s="79"/>
      <c r="BH7" s="79"/>
      <c r="BI7" s="79"/>
      <c r="BJ7" s="79"/>
      <c r="BK7" s="80"/>
      <c r="CB7" s="8" t="s">
        <v>88</v>
      </c>
    </row>
    <row r="8" spans="1:82" ht="6.75" customHeight="1">
      <c r="A8" s="4"/>
      <c r="B8" s="4"/>
      <c r="C8" s="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1"/>
      <c r="AA8" s="21"/>
      <c r="AB8" s="21"/>
      <c r="AC8" s="21"/>
      <c r="AD8" s="21"/>
      <c r="AE8" s="21"/>
      <c r="AG8" s="4"/>
      <c r="AH8" s="4"/>
      <c r="AI8" s="4"/>
      <c r="AJ8" s="4"/>
      <c r="AK8" s="4"/>
      <c r="AL8" s="4"/>
      <c r="AM8" s="4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9"/>
      <c r="BF8" s="9"/>
      <c r="BG8" s="9"/>
      <c r="BH8" s="9"/>
      <c r="BI8" s="9"/>
      <c r="BJ8" s="9"/>
      <c r="BK8" s="9"/>
      <c r="CA8" s="8" t="s">
        <v>88</v>
      </c>
      <c r="CB8" s="8" t="s">
        <v>121</v>
      </c>
    </row>
    <row r="9" spans="1:82" ht="15" customHeight="1">
      <c r="A9" s="162" t="s">
        <v>206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G9" s="162" t="s">
        <v>206</v>
      </c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CA9" s="8" t="s">
        <v>209</v>
      </c>
    </row>
    <row r="10" spans="1:82" ht="24.75" customHeight="1">
      <c r="A10" s="67" t="s">
        <v>12</v>
      </c>
      <c r="B10" s="68"/>
      <c r="C10" s="68"/>
      <c r="D10" s="68"/>
      <c r="E10" s="69"/>
      <c r="F10" s="111" t="s">
        <v>117</v>
      </c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  <c r="AG10" s="67" t="s">
        <v>12</v>
      </c>
      <c r="AH10" s="68"/>
      <c r="AI10" s="68"/>
      <c r="AJ10" s="68"/>
      <c r="AK10" s="69"/>
      <c r="AL10" s="95" t="s">
        <v>87</v>
      </c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7"/>
      <c r="BP10" s="42"/>
      <c r="BU10" s="8" t="s">
        <v>13</v>
      </c>
      <c r="BV10" s="8" t="s">
        <v>13</v>
      </c>
      <c r="BW10" s="51">
        <v>46114</v>
      </c>
      <c r="BX10" s="8" t="str">
        <f>TEXT(BW10,"ggge年m月d日(aaa)")</f>
        <v>令和8年4月2日(木)</v>
      </c>
      <c r="BY10" s="39" t="s">
        <v>125</v>
      </c>
      <c r="BZ10" s="52" t="s">
        <v>167</v>
      </c>
      <c r="CA10" s="50" t="str">
        <f>BY10&amp;BZ10</f>
        <v>令和8年4月2日(木)　　　基本教育</v>
      </c>
      <c r="CB10" s="50" t="s">
        <v>170</v>
      </c>
      <c r="CD10" s="52" t="s">
        <v>167</v>
      </c>
    </row>
    <row r="11" spans="1:82" ht="24.75" customHeight="1">
      <c r="A11" s="114" t="s">
        <v>3</v>
      </c>
      <c r="B11" s="115"/>
      <c r="C11" s="115"/>
      <c r="D11" s="115"/>
      <c r="E11" s="116"/>
      <c r="F11" s="124" t="s">
        <v>122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6"/>
      <c r="AG11" s="114" t="s">
        <v>3</v>
      </c>
      <c r="AH11" s="115"/>
      <c r="AI11" s="115"/>
      <c r="AJ11" s="115"/>
      <c r="AK11" s="116"/>
      <c r="AL11" s="117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9"/>
      <c r="BU11" s="8" t="s">
        <v>62</v>
      </c>
      <c r="BV11" s="8" t="s">
        <v>20</v>
      </c>
      <c r="BW11" s="51">
        <v>46125</v>
      </c>
      <c r="BX11" s="8" t="str">
        <f t="shared" ref="BX11:BX45" si="0">TEXT(BW11,"ggge年m月d日(aaa)")</f>
        <v>令和8年4月13日(月)</v>
      </c>
      <c r="BY11" s="39" t="s">
        <v>126</v>
      </c>
      <c r="BZ11" s="52" t="s">
        <v>167</v>
      </c>
      <c r="CA11" s="50" t="str">
        <f t="shared" ref="CA11:CA45" si="1">BY11&amp;BZ11</f>
        <v>令和8年4月13日(月)　　　基本教育</v>
      </c>
      <c r="CB11" s="50" t="s">
        <v>174</v>
      </c>
      <c r="CD11" s="53" t="s">
        <v>168</v>
      </c>
    </row>
    <row r="12" spans="1:82" ht="24.75" customHeight="1">
      <c r="A12" s="153" t="s">
        <v>4</v>
      </c>
      <c r="B12" s="84"/>
      <c r="C12" s="84"/>
      <c r="D12" s="84"/>
      <c r="E12" s="85"/>
      <c r="F12" s="127" t="s">
        <v>67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9"/>
      <c r="AG12" s="153" t="s">
        <v>4</v>
      </c>
      <c r="AH12" s="84"/>
      <c r="AI12" s="84"/>
      <c r="AJ12" s="84"/>
      <c r="AK12" s="85"/>
      <c r="AL12" s="154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6"/>
      <c r="BL12" s="38"/>
      <c r="BU12" s="8" t="s">
        <v>63</v>
      </c>
      <c r="BV12" s="20" t="s">
        <v>21</v>
      </c>
      <c r="BW12" s="51">
        <v>46133</v>
      </c>
      <c r="BX12" s="8" t="str">
        <f t="shared" si="0"/>
        <v>令和8年4月21日(火)</v>
      </c>
      <c r="BY12" s="39" t="s">
        <v>127</v>
      </c>
      <c r="BZ12" s="52" t="s">
        <v>167</v>
      </c>
      <c r="CA12" s="50" t="str">
        <f t="shared" si="1"/>
        <v>令和8年4月21日(火)　　　基本教育</v>
      </c>
      <c r="CB12" s="50" t="s">
        <v>175</v>
      </c>
      <c r="CD12" s="54" t="s">
        <v>169</v>
      </c>
    </row>
    <row r="13" spans="1:82" ht="24.75" customHeight="1">
      <c r="A13" s="89"/>
      <c r="B13" s="90"/>
      <c r="C13" s="90"/>
      <c r="D13" s="90"/>
      <c r="E13" s="91"/>
      <c r="F13" s="130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2"/>
      <c r="AG13" s="89"/>
      <c r="AH13" s="90"/>
      <c r="AI13" s="90"/>
      <c r="AJ13" s="90"/>
      <c r="AK13" s="91"/>
      <c r="AL13" s="157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9"/>
      <c r="BL13" s="38"/>
      <c r="BU13" s="8" t="s">
        <v>64</v>
      </c>
      <c r="BW13" s="51">
        <v>46149</v>
      </c>
      <c r="BX13" s="8" t="str">
        <f t="shared" si="0"/>
        <v>令和8年5月7日(木)</v>
      </c>
      <c r="BY13" s="40" t="s">
        <v>128</v>
      </c>
      <c r="BZ13" s="53" t="s">
        <v>168</v>
      </c>
      <c r="CA13" s="50" t="str">
        <f t="shared" si="1"/>
        <v>令和8年5月7日(木)　　　１号業務別</v>
      </c>
      <c r="CB13" s="50" t="s">
        <v>171</v>
      </c>
    </row>
    <row r="14" spans="1:82" ht="24.75" customHeight="1">
      <c r="A14" s="89" t="s">
        <v>15</v>
      </c>
      <c r="B14" s="90"/>
      <c r="C14" s="90"/>
      <c r="D14" s="90"/>
      <c r="E14" s="91"/>
      <c r="F14" s="133" t="s">
        <v>65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34" t="s">
        <v>60</v>
      </c>
      <c r="S14" s="135" t="s">
        <v>66</v>
      </c>
      <c r="T14" s="135"/>
      <c r="U14" s="35" t="s">
        <v>61</v>
      </c>
      <c r="V14" s="136" t="s">
        <v>14</v>
      </c>
      <c r="W14" s="137"/>
      <c r="X14" s="137"/>
      <c r="Y14" s="137"/>
      <c r="Z14" s="138"/>
      <c r="AA14" s="151" t="s">
        <v>20</v>
      </c>
      <c r="AB14" s="151"/>
      <c r="AC14" s="151"/>
      <c r="AD14" s="151"/>
      <c r="AE14" s="152"/>
      <c r="AG14" s="89" t="s">
        <v>15</v>
      </c>
      <c r="AH14" s="90"/>
      <c r="AI14" s="90"/>
      <c r="AJ14" s="90"/>
      <c r="AK14" s="91"/>
      <c r="AL14" s="122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34" t="s">
        <v>60</v>
      </c>
      <c r="AY14" s="161" t="str">
        <f ca="1">REPT(DATEDIF(AL14, TODAY(),"Y")&amp;"歳", ISNUMBER(AL14))</f>
        <v/>
      </c>
      <c r="AZ14" s="161"/>
      <c r="BA14" s="35" t="s">
        <v>61</v>
      </c>
      <c r="BB14" s="136" t="s">
        <v>14</v>
      </c>
      <c r="BC14" s="137"/>
      <c r="BD14" s="137"/>
      <c r="BE14" s="137"/>
      <c r="BF14" s="138"/>
      <c r="BG14" s="120" t="s">
        <v>13</v>
      </c>
      <c r="BH14" s="120"/>
      <c r="BI14" s="120"/>
      <c r="BJ14" s="120"/>
      <c r="BK14" s="121"/>
      <c r="BU14" s="8" t="s">
        <v>43</v>
      </c>
      <c r="BV14" s="8" t="s">
        <v>45</v>
      </c>
      <c r="BW14" s="51">
        <v>46160</v>
      </c>
      <c r="BX14" s="8" t="str">
        <f t="shared" si="0"/>
        <v>令和8年5月18日(月)</v>
      </c>
      <c r="BY14" s="40" t="s">
        <v>129</v>
      </c>
      <c r="BZ14" s="53" t="s">
        <v>168</v>
      </c>
      <c r="CA14" s="50" t="str">
        <f t="shared" si="1"/>
        <v>令和8年5月18日(月)　　　１号業務別</v>
      </c>
      <c r="CB14" s="50" t="s">
        <v>176</v>
      </c>
    </row>
    <row r="15" spans="1:82" ht="24.75" customHeight="1">
      <c r="A15" s="83" t="s">
        <v>26</v>
      </c>
      <c r="B15" s="84"/>
      <c r="C15" s="84"/>
      <c r="D15" s="84"/>
      <c r="E15" s="85"/>
      <c r="F15" s="92" t="s">
        <v>53</v>
      </c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4"/>
      <c r="AG15" s="83" t="s">
        <v>26</v>
      </c>
      <c r="AH15" s="84"/>
      <c r="AI15" s="84"/>
      <c r="AJ15" s="84"/>
      <c r="AK15" s="85"/>
      <c r="AL15" s="92" t="s">
        <v>53</v>
      </c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4"/>
      <c r="BU15" s="8" t="s">
        <v>13</v>
      </c>
      <c r="BV15" s="8" t="s">
        <v>13</v>
      </c>
      <c r="BW15" s="51">
        <v>46169</v>
      </c>
      <c r="BX15" s="8" t="str">
        <f t="shared" si="0"/>
        <v>令和8年5月27日(水)</v>
      </c>
      <c r="BY15" s="40" t="s">
        <v>130</v>
      </c>
      <c r="BZ15" s="53" t="s">
        <v>168</v>
      </c>
      <c r="CA15" s="50" t="str">
        <f t="shared" si="1"/>
        <v>令和8年5月27日(水)　　　１号業務別</v>
      </c>
      <c r="CB15" s="50" t="s">
        <v>177</v>
      </c>
    </row>
    <row r="16" spans="1:82" ht="28.5" customHeight="1">
      <c r="A16" s="86"/>
      <c r="B16" s="87"/>
      <c r="C16" s="87"/>
      <c r="D16" s="87"/>
      <c r="E16" s="88"/>
      <c r="F16" s="10" t="s">
        <v>27</v>
      </c>
      <c r="G16" s="150"/>
      <c r="H16" s="150"/>
      <c r="I16" s="16" t="s">
        <v>2</v>
      </c>
      <c r="J16" s="150"/>
      <c r="K16" s="150"/>
      <c r="L16" s="145" t="s">
        <v>28</v>
      </c>
      <c r="M16" s="145"/>
      <c r="N16" s="145"/>
      <c r="O16" s="145"/>
      <c r="Q16" s="17"/>
      <c r="R16" s="17" t="s">
        <v>27</v>
      </c>
      <c r="S16" s="160"/>
      <c r="T16" s="160"/>
      <c r="U16" s="76" t="s">
        <v>2</v>
      </c>
      <c r="V16" s="76"/>
      <c r="W16" s="150"/>
      <c r="X16" s="150"/>
      <c r="Y16" s="9" t="s">
        <v>29</v>
      </c>
      <c r="Z16" s="64" t="s">
        <v>30</v>
      </c>
      <c r="AA16" s="64"/>
      <c r="AB16" s="64"/>
      <c r="AC16" s="64"/>
      <c r="AD16" s="64"/>
      <c r="AE16" s="65"/>
      <c r="AG16" s="86"/>
      <c r="AH16" s="87"/>
      <c r="AI16" s="87"/>
      <c r="AJ16" s="87"/>
      <c r="AK16" s="88"/>
      <c r="AL16" s="10" t="s">
        <v>27</v>
      </c>
      <c r="AM16" s="66"/>
      <c r="AN16" s="66"/>
      <c r="AO16" s="16" t="s">
        <v>2</v>
      </c>
      <c r="AP16" s="66"/>
      <c r="AQ16" s="66"/>
      <c r="AR16" s="145" t="s">
        <v>28</v>
      </c>
      <c r="AS16" s="145"/>
      <c r="AT16" s="145"/>
      <c r="AU16" s="145"/>
      <c r="AW16" s="17"/>
      <c r="AX16" s="17" t="s">
        <v>27</v>
      </c>
      <c r="AY16" s="146"/>
      <c r="AZ16" s="146"/>
      <c r="BA16" s="76" t="s">
        <v>2</v>
      </c>
      <c r="BB16" s="76"/>
      <c r="BC16" s="66"/>
      <c r="BD16" s="66"/>
      <c r="BE16" s="9" t="s">
        <v>29</v>
      </c>
      <c r="BF16" s="64" t="s">
        <v>30</v>
      </c>
      <c r="BG16" s="64"/>
      <c r="BH16" s="64"/>
      <c r="BI16" s="64"/>
      <c r="BJ16" s="64"/>
      <c r="BK16" s="65"/>
      <c r="BU16" s="8" t="s">
        <v>17</v>
      </c>
      <c r="BV16" s="8" t="s">
        <v>46</v>
      </c>
      <c r="BW16" s="51">
        <v>46174</v>
      </c>
      <c r="BX16" s="8" t="str">
        <f t="shared" si="0"/>
        <v>令和8年6月1日(月)</v>
      </c>
      <c r="BY16" s="39" t="s">
        <v>131</v>
      </c>
      <c r="BZ16" s="52" t="s">
        <v>167</v>
      </c>
      <c r="CA16" s="50" t="str">
        <f t="shared" si="1"/>
        <v>令和8年6月1日(月)　　　基本教育</v>
      </c>
      <c r="CB16" s="50" t="s">
        <v>173</v>
      </c>
    </row>
    <row r="17" spans="1:80" ht="28.5" customHeight="1">
      <c r="A17" s="89"/>
      <c r="B17" s="90"/>
      <c r="C17" s="90"/>
      <c r="D17" s="90"/>
      <c r="E17" s="91"/>
      <c r="F17" s="11" t="s">
        <v>27</v>
      </c>
      <c r="G17" s="60"/>
      <c r="H17" s="60"/>
      <c r="I17" s="18" t="s">
        <v>2</v>
      </c>
      <c r="J17" s="60"/>
      <c r="K17" s="60"/>
      <c r="L17" s="98" t="s">
        <v>28</v>
      </c>
      <c r="M17" s="98"/>
      <c r="N17" s="98"/>
      <c r="O17" s="98"/>
      <c r="P17" s="12"/>
      <c r="Q17" s="13"/>
      <c r="R17" s="13" t="s">
        <v>5</v>
      </c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4" t="s">
        <v>6</v>
      </c>
      <c r="AG17" s="89"/>
      <c r="AH17" s="90"/>
      <c r="AI17" s="90"/>
      <c r="AJ17" s="90"/>
      <c r="AK17" s="91"/>
      <c r="AL17" s="11" t="s">
        <v>27</v>
      </c>
      <c r="AM17" s="139"/>
      <c r="AN17" s="139"/>
      <c r="AO17" s="18" t="s">
        <v>2</v>
      </c>
      <c r="AP17" s="139"/>
      <c r="AQ17" s="139"/>
      <c r="AR17" s="98" t="s">
        <v>28</v>
      </c>
      <c r="AS17" s="98"/>
      <c r="AT17" s="98"/>
      <c r="AU17" s="98"/>
      <c r="AV17" s="12"/>
      <c r="AW17" s="13"/>
      <c r="AX17" s="13" t="s">
        <v>5</v>
      </c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14" t="s">
        <v>6</v>
      </c>
      <c r="BU17" s="8" t="s">
        <v>18</v>
      </c>
      <c r="BV17" s="8" t="s">
        <v>47</v>
      </c>
      <c r="BW17" s="51">
        <v>46190</v>
      </c>
      <c r="BX17" s="8" t="str">
        <f t="shared" si="0"/>
        <v>令和8年6月17日(水)</v>
      </c>
      <c r="BY17" s="39" t="s">
        <v>132</v>
      </c>
      <c r="BZ17" s="52" t="s">
        <v>167</v>
      </c>
      <c r="CA17" s="50" t="str">
        <f t="shared" si="1"/>
        <v>令和8年6月17日(水)　　　基本教育</v>
      </c>
      <c r="CB17" s="50" t="s">
        <v>178</v>
      </c>
    </row>
    <row r="18" spans="1:80" ht="10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U18" s="8" t="s">
        <v>19</v>
      </c>
      <c r="BW18" s="51">
        <v>46195</v>
      </c>
      <c r="BX18" s="8" t="str">
        <f t="shared" si="0"/>
        <v>令和8年6月22日(月)</v>
      </c>
      <c r="BY18" s="39" t="s">
        <v>133</v>
      </c>
      <c r="BZ18" s="52" t="s">
        <v>167</v>
      </c>
      <c r="CA18" s="50" t="str">
        <f t="shared" si="1"/>
        <v>令和8年6月22日(月)　　　基本教育</v>
      </c>
      <c r="CB18" s="50" t="s">
        <v>179</v>
      </c>
    </row>
    <row r="19" spans="1:80" ht="28.5" customHeight="1">
      <c r="A19" s="164" t="s">
        <v>7</v>
      </c>
      <c r="B19" s="164"/>
      <c r="C19" s="164"/>
      <c r="D19" s="164"/>
      <c r="E19" s="172" t="s">
        <v>34</v>
      </c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4"/>
      <c r="U19" s="175" t="s">
        <v>24</v>
      </c>
      <c r="V19" s="176"/>
      <c r="W19" s="176"/>
      <c r="X19" s="176"/>
      <c r="Y19" s="176"/>
      <c r="Z19" s="176"/>
      <c r="AA19" s="169" t="s">
        <v>23</v>
      </c>
      <c r="AB19" s="170"/>
      <c r="AC19" s="170"/>
      <c r="AD19" s="170"/>
      <c r="AE19" s="171"/>
      <c r="AG19" s="164" t="s">
        <v>7</v>
      </c>
      <c r="AH19" s="164"/>
      <c r="AI19" s="164"/>
      <c r="AJ19" s="164"/>
      <c r="AK19" s="142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177" t="s">
        <v>24</v>
      </c>
      <c r="BB19" s="178"/>
      <c r="BC19" s="178"/>
      <c r="BD19" s="178"/>
      <c r="BE19" s="178"/>
      <c r="BF19" s="178"/>
      <c r="BG19" s="179" t="s">
        <v>13</v>
      </c>
      <c r="BH19" s="180"/>
      <c r="BI19" s="180"/>
      <c r="BJ19" s="180"/>
      <c r="BK19" s="181"/>
      <c r="BU19" s="8" t="s">
        <v>32</v>
      </c>
      <c r="BW19" s="51">
        <v>46204</v>
      </c>
      <c r="BX19" s="8" t="str">
        <f t="shared" si="0"/>
        <v>令和8年7月1日(水)</v>
      </c>
      <c r="BY19" s="40" t="s">
        <v>134</v>
      </c>
      <c r="BZ19" s="53" t="s">
        <v>168</v>
      </c>
      <c r="CA19" s="50" t="str">
        <f t="shared" si="1"/>
        <v>令和8年7月1日(水)　　　１号業務別</v>
      </c>
      <c r="CB19" s="50" t="s">
        <v>180</v>
      </c>
    </row>
    <row r="20" spans="1:80" ht="28.5" customHeight="1">
      <c r="A20" s="61" t="s">
        <v>48</v>
      </c>
      <c r="B20" s="62"/>
      <c r="C20" s="62"/>
      <c r="D20" s="63"/>
      <c r="E20" s="196" t="s">
        <v>49</v>
      </c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88" t="s">
        <v>11</v>
      </c>
      <c r="V20" s="189"/>
      <c r="W20" s="189"/>
      <c r="X20" s="189"/>
      <c r="Y20" s="189"/>
      <c r="Z20" s="190"/>
      <c r="AA20" s="169" t="s">
        <v>37</v>
      </c>
      <c r="AB20" s="170"/>
      <c r="AC20" s="170"/>
      <c r="AD20" s="170"/>
      <c r="AE20" s="171"/>
      <c r="AG20" s="61" t="s">
        <v>48</v>
      </c>
      <c r="AH20" s="62"/>
      <c r="AI20" s="62"/>
      <c r="AJ20" s="63"/>
      <c r="AK20" s="198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200" t="s">
        <v>11</v>
      </c>
      <c r="BB20" s="201"/>
      <c r="BC20" s="201"/>
      <c r="BD20" s="201"/>
      <c r="BE20" s="201"/>
      <c r="BF20" s="202"/>
      <c r="BG20" s="185"/>
      <c r="BH20" s="186"/>
      <c r="BI20" s="186"/>
      <c r="BJ20" s="186"/>
      <c r="BK20" s="187"/>
      <c r="BW20" s="51">
        <v>46226</v>
      </c>
      <c r="BX20" s="8" t="str">
        <f t="shared" si="0"/>
        <v>令和8年7月23日(木)</v>
      </c>
      <c r="BY20" s="40" t="s">
        <v>135</v>
      </c>
      <c r="BZ20" s="53" t="s">
        <v>168</v>
      </c>
      <c r="CA20" s="50" t="str">
        <f t="shared" si="1"/>
        <v>令和8年7月23日(木)　　　１号業務別</v>
      </c>
      <c r="CB20" s="50" t="s">
        <v>181</v>
      </c>
    </row>
    <row r="21" spans="1:80" ht="28.5" customHeight="1">
      <c r="A21" s="188" t="s">
        <v>85</v>
      </c>
      <c r="B21" s="189"/>
      <c r="C21" s="189"/>
      <c r="D21" s="190"/>
      <c r="E21" s="191" t="s">
        <v>84</v>
      </c>
      <c r="F21" s="192"/>
      <c r="G21" s="192"/>
      <c r="H21" s="192"/>
      <c r="I21" s="192"/>
      <c r="J21" s="188" t="s">
        <v>86</v>
      </c>
      <c r="K21" s="189"/>
      <c r="L21" s="189"/>
      <c r="M21" s="190"/>
      <c r="N21" s="193" t="s">
        <v>83</v>
      </c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5"/>
      <c r="AG21" s="188" t="s">
        <v>85</v>
      </c>
      <c r="AH21" s="189"/>
      <c r="AI21" s="189"/>
      <c r="AJ21" s="190"/>
      <c r="AK21" s="203"/>
      <c r="AL21" s="204"/>
      <c r="AM21" s="204"/>
      <c r="AN21" s="204"/>
      <c r="AO21" s="204"/>
      <c r="AP21" s="188" t="s">
        <v>86</v>
      </c>
      <c r="AQ21" s="189"/>
      <c r="AR21" s="189"/>
      <c r="AS21" s="190"/>
      <c r="AT21" s="205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7"/>
      <c r="BU21" s="8" t="s">
        <v>13</v>
      </c>
      <c r="BW21" s="51">
        <v>46230</v>
      </c>
      <c r="BX21" s="8" t="str">
        <f t="shared" si="0"/>
        <v>令和8年7月27日(月)</v>
      </c>
      <c r="BY21" s="40" t="s">
        <v>136</v>
      </c>
      <c r="BZ21" s="53" t="s">
        <v>168</v>
      </c>
      <c r="CA21" s="50" t="str">
        <f t="shared" si="1"/>
        <v>令和8年7月27日(月)　　　１号業務別</v>
      </c>
      <c r="CB21" s="50" t="s">
        <v>182</v>
      </c>
    </row>
    <row r="22" spans="1:80" ht="28.5" customHeight="1">
      <c r="A22" s="164" t="s">
        <v>55</v>
      </c>
      <c r="B22" s="164"/>
      <c r="C22" s="164"/>
      <c r="D22" s="164"/>
      <c r="E22" s="103" t="s">
        <v>51</v>
      </c>
      <c r="F22" s="103"/>
      <c r="G22" s="103"/>
      <c r="H22" s="103"/>
      <c r="I22" s="103"/>
      <c r="J22" s="103"/>
      <c r="K22" s="103"/>
      <c r="L22" s="103"/>
      <c r="M22" s="103"/>
      <c r="N22" s="103"/>
      <c r="O22" s="165"/>
      <c r="P22" s="164" t="s">
        <v>8</v>
      </c>
      <c r="Q22" s="164"/>
      <c r="R22" s="164"/>
      <c r="S22" s="164"/>
      <c r="T22" s="103" t="s">
        <v>211</v>
      </c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65"/>
      <c r="AG22" s="107" t="s">
        <v>55</v>
      </c>
      <c r="AH22" s="107"/>
      <c r="AI22" s="107"/>
      <c r="AJ22" s="107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9"/>
      <c r="AV22" s="164" t="s">
        <v>8</v>
      </c>
      <c r="AW22" s="164"/>
      <c r="AX22" s="164"/>
      <c r="AY22" s="164"/>
      <c r="AZ22" s="166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8"/>
      <c r="BU22" s="8" t="s">
        <v>23</v>
      </c>
      <c r="BW22" s="51">
        <v>46240</v>
      </c>
      <c r="BX22" s="8" t="str">
        <f t="shared" si="0"/>
        <v>令和8年8月6日(木)</v>
      </c>
      <c r="BY22" s="41" t="s">
        <v>137</v>
      </c>
      <c r="BZ22" s="52" t="s">
        <v>167</v>
      </c>
      <c r="CA22" s="50" t="str">
        <f t="shared" si="1"/>
        <v>令和8年8月6日(木)　　　基本教育</v>
      </c>
      <c r="CB22" s="50" t="s">
        <v>183</v>
      </c>
    </row>
    <row r="23" spans="1:80" ht="28.5" customHeight="1">
      <c r="A23" s="107" t="s">
        <v>210</v>
      </c>
      <c r="B23" s="107"/>
      <c r="C23" s="107"/>
      <c r="D23" s="107"/>
      <c r="E23" s="184" t="s">
        <v>212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07" t="s">
        <v>50</v>
      </c>
      <c r="S23" s="107"/>
      <c r="T23" s="107"/>
      <c r="U23" s="107"/>
      <c r="V23" s="101" t="s">
        <v>9</v>
      </c>
      <c r="W23" s="102"/>
      <c r="X23" s="103" t="s">
        <v>33</v>
      </c>
      <c r="Y23" s="103"/>
      <c r="Z23" s="103"/>
      <c r="AA23" s="103"/>
      <c r="AB23" s="103"/>
      <c r="AC23" s="103"/>
      <c r="AD23" s="103"/>
      <c r="AE23" s="30" t="s">
        <v>10</v>
      </c>
      <c r="AG23" s="107" t="s">
        <v>210</v>
      </c>
      <c r="AH23" s="107"/>
      <c r="AI23" s="107"/>
      <c r="AJ23" s="107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07" t="s">
        <v>50</v>
      </c>
      <c r="AY23" s="107"/>
      <c r="AZ23" s="107"/>
      <c r="BA23" s="107"/>
      <c r="BB23" s="109" t="s">
        <v>9</v>
      </c>
      <c r="BC23" s="110"/>
      <c r="BD23" s="208"/>
      <c r="BE23" s="208"/>
      <c r="BF23" s="208"/>
      <c r="BG23" s="208"/>
      <c r="BH23" s="208"/>
      <c r="BI23" s="208"/>
      <c r="BJ23" s="208"/>
      <c r="BK23" s="33" t="s">
        <v>10</v>
      </c>
      <c r="BU23" s="8" t="s">
        <v>22</v>
      </c>
      <c r="BW23" s="51">
        <v>46251</v>
      </c>
      <c r="BX23" s="8" t="str">
        <f t="shared" si="0"/>
        <v>令和8年8月17日(月)</v>
      </c>
      <c r="BY23" s="39" t="s">
        <v>138</v>
      </c>
      <c r="BZ23" s="52" t="s">
        <v>167</v>
      </c>
      <c r="CA23" s="50" t="str">
        <f t="shared" si="1"/>
        <v>令和8年8月17日(月)　　　基本教育</v>
      </c>
      <c r="CB23" s="50" t="s">
        <v>184</v>
      </c>
    </row>
    <row r="24" spans="1:80" ht="9" customHeight="1">
      <c r="BW24" s="51">
        <v>46259</v>
      </c>
      <c r="BX24" s="8" t="str">
        <f t="shared" si="0"/>
        <v>令和8年8月25日(火)</v>
      </c>
      <c r="BY24" s="39" t="s">
        <v>139</v>
      </c>
      <c r="BZ24" s="54" t="s">
        <v>169</v>
      </c>
      <c r="CA24" s="50" t="str">
        <f t="shared" si="1"/>
        <v>令和8年8月25日(火)　　　２号業務別</v>
      </c>
      <c r="CB24" s="50" t="s">
        <v>185</v>
      </c>
    </row>
    <row r="25" spans="1:80" ht="23.25" customHeight="1">
      <c r="A25" s="100" t="s">
        <v>213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G25" s="100" t="s">
        <v>213</v>
      </c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W25" s="51">
        <v>46272</v>
      </c>
      <c r="BX25" s="8" t="str">
        <f t="shared" si="0"/>
        <v>令和8年9月7日(月)</v>
      </c>
      <c r="BY25" s="40" t="s">
        <v>140</v>
      </c>
      <c r="BZ25" s="53" t="s">
        <v>168</v>
      </c>
      <c r="CA25" s="50" t="str">
        <f t="shared" si="1"/>
        <v>令和8年9月7日(月)　　　１号業務別</v>
      </c>
      <c r="CB25" s="50" t="s">
        <v>186</v>
      </c>
    </row>
    <row r="26" spans="1:80" ht="23.25" customHeight="1">
      <c r="A26" s="100" t="s">
        <v>52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G26" s="100" t="s">
        <v>52</v>
      </c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W26" s="51">
        <v>46289</v>
      </c>
      <c r="BX26" s="8" t="str">
        <f t="shared" si="0"/>
        <v>令和8年9月24日(木)</v>
      </c>
      <c r="BY26" s="40" t="s">
        <v>141</v>
      </c>
      <c r="BZ26" s="53" t="s">
        <v>168</v>
      </c>
      <c r="CA26" s="50" t="str">
        <f t="shared" si="1"/>
        <v>令和8年9月24日(木)　　　１号業務別</v>
      </c>
      <c r="CB26" s="50" t="s">
        <v>187</v>
      </c>
    </row>
    <row r="27" spans="1:80" ht="23.25" customHeight="1">
      <c r="A27" s="104" t="s">
        <v>162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G27" s="104" t="s">
        <v>162</v>
      </c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W27" s="51">
        <v>46293</v>
      </c>
      <c r="BX27" s="8" t="str">
        <f t="shared" si="0"/>
        <v>令和8年9月28日(月)</v>
      </c>
      <c r="BY27" s="40" t="s">
        <v>142</v>
      </c>
      <c r="BZ27" s="53" t="s">
        <v>168</v>
      </c>
      <c r="CA27" s="50" t="str">
        <f t="shared" si="1"/>
        <v>令和8年9月28日(月)　　　１号業務別</v>
      </c>
      <c r="CB27" s="50" t="s">
        <v>172</v>
      </c>
    </row>
    <row r="28" spans="1:80" ht="23.25" customHeight="1">
      <c r="A28" s="105" t="s">
        <v>166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G28" s="105" t="s">
        <v>166</v>
      </c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W28" s="51">
        <v>46296</v>
      </c>
      <c r="BX28" s="8" t="str">
        <f t="shared" si="0"/>
        <v>令和8年10月1日(木)</v>
      </c>
      <c r="BY28" s="39" t="s">
        <v>143</v>
      </c>
      <c r="BZ28" s="52" t="s">
        <v>167</v>
      </c>
      <c r="CA28" s="50" t="str">
        <f t="shared" si="1"/>
        <v>令和8年10月1日(木)　　　基本教育</v>
      </c>
      <c r="CB28" s="50" t="s">
        <v>188</v>
      </c>
    </row>
    <row r="29" spans="1:80" ht="23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G29" s="106" t="s">
        <v>165</v>
      </c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W29" s="51">
        <v>46309</v>
      </c>
      <c r="BX29" s="8" t="str">
        <f t="shared" si="0"/>
        <v>令和8年10月14日(水)</v>
      </c>
      <c r="BY29" s="39" t="s">
        <v>144</v>
      </c>
      <c r="BZ29" s="52" t="s">
        <v>167</v>
      </c>
      <c r="CA29" s="50" t="str">
        <f t="shared" si="1"/>
        <v>令和8年10月14日(水)　　　基本教育</v>
      </c>
      <c r="CB29" s="50" t="s">
        <v>189</v>
      </c>
    </row>
    <row r="30" spans="1:80" ht="4.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32"/>
      <c r="S30" s="32"/>
      <c r="T30" s="32"/>
      <c r="U30" s="32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2"/>
      <c r="AX30" s="32"/>
      <c r="AY30" s="32"/>
      <c r="AZ30" s="32"/>
      <c r="BA30" s="32"/>
      <c r="BW30" s="51">
        <v>46315</v>
      </c>
      <c r="BX30" s="8" t="str">
        <f t="shared" si="0"/>
        <v>令和8年10月20日(火)</v>
      </c>
      <c r="BY30" s="39" t="s">
        <v>145</v>
      </c>
      <c r="BZ30" s="52" t="s">
        <v>167</v>
      </c>
      <c r="CA30" s="50" t="str">
        <f t="shared" si="1"/>
        <v>令和8年10月20日(火)　　　基本教育</v>
      </c>
      <c r="CB30" s="50" t="s">
        <v>190</v>
      </c>
    </row>
    <row r="31" spans="1:80" ht="23.25" customHeight="1">
      <c r="A31" s="108" t="s">
        <v>207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G31" s="108" t="s">
        <v>207</v>
      </c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W31" s="51">
        <v>46330</v>
      </c>
      <c r="BX31" s="8" t="str">
        <f t="shared" si="0"/>
        <v>令和8年11月4日(水)</v>
      </c>
      <c r="BY31" s="41" t="s">
        <v>146</v>
      </c>
      <c r="BZ31" s="53" t="s">
        <v>168</v>
      </c>
      <c r="CA31" s="50" t="str">
        <f t="shared" si="1"/>
        <v>令和8年11月4日(水)　　　１号業務別</v>
      </c>
      <c r="CB31" s="50" t="s">
        <v>191</v>
      </c>
    </row>
    <row r="32" spans="1:80" ht="27.75" customHeight="1">
      <c r="A32" s="100" t="s">
        <v>89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G32" s="100" t="s">
        <v>89</v>
      </c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W32" s="51">
        <v>46350</v>
      </c>
      <c r="BX32" s="8" t="str">
        <f t="shared" si="0"/>
        <v>令和8年11月24日(火)</v>
      </c>
      <c r="BY32" s="40" t="s">
        <v>147</v>
      </c>
      <c r="BZ32" s="54" t="s">
        <v>169</v>
      </c>
      <c r="CA32" s="50" t="str">
        <f t="shared" si="1"/>
        <v>令和8年11月24日(火)　　　２号業務別</v>
      </c>
      <c r="CB32" s="50" t="s">
        <v>192</v>
      </c>
    </row>
    <row r="33" spans="1:80" ht="21.75" customHeight="1">
      <c r="A33" s="100" t="s">
        <v>71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G33" s="100" t="s">
        <v>71</v>
      </c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W33" s="51">
        <v>46356</v>
      </c>
      <c r="BX33" s="8" t="str">
        <f t="shared" si="0"/>
        <v>令和8年11月30日(月)</v>
      </c>
      <c r="BY33" s="40" t="s">
        <v>148</v>
      </c>
      <c r="BZ33" s="53" t="s">
        <v>168</v>
      </c>
      <c r="CA33" s="50" t="str">
        <f t="shared" si="1"/>
        <v>令和8年11月30日(月)　　　１号業務別</v>
      </c>
      <c r="CB33" s="50" t="s">
        <v>193</v>
      </c>
    </row>
    <row r="34" spans="1:80" ht="21.75" customHeight="1">
      <c r="A34" s="100" t="s">
        <v>72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G34" s="100" t="s">
        <v>72</v>
      </c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W34" s="51">
        <v>46358</v>
      </c>
      <c r="BX34" s="8" t="str">
        <f t="shared" si="0"/>
        <v>令和8年12月2日(水)</v>
      </c>
      <c r="BY34" s="39" t="s">
        <v>149</v>
      </c>
      <c r="BZ34" s="52" t="s">
        <v>167</v>
      </c>
      <c r="CA34" s="50" t="str">
        <f t="shared" si="1"/>
        <v>令和8年12月2日(水)　　　基本教育</v>
      </c>
      <c r="CB34" s="50" t="s">
        <v>194</v>
      </c>
    </row>
    <row r="35" spans="1:80" ht="27.75" customHeight="1">
      <c r="P35" s="31"/>
      <c r="U35" s="22"/>
      <c r="AV35" s="31"/>
      <c r="BA35" s="22"/>
      <c r="BW35" s="51">
        <v>46370</v>
      </c>
      <c r="BX35" s="8" t="str">
        <f t="shared" si="0"/>
        <v>令和8年12月14日(月)</v>
      </c>
      <c r="BY35" s="39" t="s">
        <v>150</v>
      </c>
      <c r="BZ35" s="52" t="s">
        <v>167</v>
      </c>
      <c r="CA35" s="50" t="str">
        <f t="shared" si="1"/>
        <v>令和8年12月14日(月)　　　基本教育</v>
      </c>
      <c r="CB35" s="50" t="s">
        <v>195</v>
      </c>
    </row>
    <row r="36" spans="1:80" ht="27.75" customHeight="1">
      <c r="U36" s="22"/>
      <c r="BA36" s="22"/>
      <c r="BW36" s="51">
        <v>46380</v>
      </c>
      <c r="BX36" s="8" t="str">
        <f t="shared" si="0"/>
        <v>令和8年12月24日(木)</v>
      </c>
      <c r="BY36" s="39" t="s">
        <v>151</v>
      </c>
      <c r="BZ36" s="52" t="s">
        <v>167</v>
      </c>
      <c r="CA36" s="50" t="str">
        <f t="shared" si="1"/>
        <v>令和8年12月24日(木)　　　基本教育</v>
      </c>
      <c r="CB36" s="50" t="s">
        <v>196</v>
      </c>
    </row>
    <row r="37" spans="1:80" ht="27.7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BW37" s="51">
        <v>46399</v>
      </c>
      <c r="BX37" s="8" t="str">
        <f t="shared" si="0"/>
        <v>令和9年1月12日(火)</v>
      </c>
      <c r="BY37" s="40" t="s">
        <v>152</v>
      </c>
      <c r="BZ37" s="53" t="s">
        <v>168</v>
      </c>
      <c r="CA37" s="50" t="str">
        <f t="shared" si="1"/>
        <v>令和9年1月12日(火)　　　１号業務別</v>
      </c>
      <c r="CB37" s="50" t="s">
        <v>197</v>
      </c>
    </row>
    <row r="38" spans="1:80" ht="28.5" customHeight="1">
      <c r="A38" s="182" t="s">
        <v>208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G38" s="182" t="s">
        <v>208</v>
      </c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W38" s="51">
        <v>46408</v>
      </c>
      <c r="BX38" s="8" t="str">
        <f t="shared" si="0"/>
        <v>令和9年1月21日(木)</v>
      </c>
      <c r="BY38" s="40" t="s">
        <v>153</v>
      </c>
      <c r="BZ38" s="53" t="s">
        <v>168</v>
      </c>
      <c r="CA38" s="50" t="str">
        <f t="shared" si="1"/>
        <v>令和9年1月21日(木)　　　１号業務別</v>
      </c>
      <c r="CB38" s="50" t="s">
        <v>198</v>
      </c>
    </row>
    <row r="39" spans="1:80" ht="9" customHeight="1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W39" s="51">
        <v>46412</v>
      </c>
      <c r="BX39" s="8" t="str">
        <f t="shared" si="0"/>
        <v>令和9年1月25日(月)</v>
      </c>
      <c r="BY39" s="40" t="s">
        <v>154</v>
      </c>
      <c r="BZ39" s="53" t="s">
        <v>168</v>
      </c>
      <c r="CA39" s="50" t="str">
        <f t="shared" si="1"/>
        <v>令和9年1月25日(月)　　　１号業務別</v>
      </c>
      <c r="CB39" s="50" t="s">
        <v>199</v>
      </c>
    </row>
    <row r="40" spans="1:80" ht="18.75" customHeight="1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W40" s="51">
        <v>46420</v>
      </c>
      <c r="BX40" s="8" t="str">
        <f t="shared" si="0"/>
        <v>令和9年2月2日(火)</v>
      </c>
      <c r="BY40" s="39" t="s">
        <v>155</v>
      </c>
      <c r="BZ40" s="52" t="s">
        <v>167</v>
      </c>
      <c r="CA40" s="50" t="str">
        <f t="shared" si="1"/>
        <v>令和9年2月2日(火)　　　基本教育</v>
      </c>
      <c r="CB40" s="50" t="s">
        <v>200</v>
      </c>
    </row>
    <row r="41" spans="1:80" ht="13.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W41" s="51">
        <v>46434</v>
      </c>
      <c r="BX41" s="8" t="str">
        <f t="shared" si="0"/>
        <v>令和9年2月16日(火)</v>
      </c>
      <c r="BY41" s="39" t="s">
        <v>156</v>
      </c>
      <c r="BZ41" s="52" t="s">
        <v>167</v>
      </c>
      <c r="CA41" s="50" t="str">
        <f t="shared" si="1"/>
        <v>令和9年2月16日(火)　　　基本教育</v>
      </c>
      <c r="CB41" s="50" t="s">
        <v>201</v>
      </c>
    </row>
    <row r="42" spans="1:80">
      <c r="BW42" s="51">
        <v>46443</v>
      </c>
      <c r="BX42" s="8" t="str">
        <f t="shared" si="0"/>
        <v>令和9年2月25日(木)</v>
      </c>
      <c r="BY42" s="39" t="s">
        <v>157</v>
      </c>
      <c r="BZ42" s="52" t="s">
        <v>167</v>
      </c>
      <c r="CA42" s="50" t="str">
        <f t="shared" si="1"/>
        <v>令和9年2月25日(木)　　　基本教育</v>
      </c>
      <c r="CB42" s="50" t="s">
        <v>202</v>
      </c>
    </row>
    <row r="43" spans="1:80">
      <c r="BW43" s="51">
        <v>46449</v>
      </c>
      <c r="BX43" s="8" t="str">
        <f t="shared" si="0"/>
        <v>令和9年3月3日(水)</v>
      </c>
      <c r="BY43" s="40" t="s">
        <v>158</v>
      </c>
      <c r="BZ43" s="53" t="s">
        <v>168</v>
      </c>
      <c r="CA43" s="50" t="str">
        <f t="shared" si="1"/>
        <v>令和9年3月3日(水)　　　１号業務別</v>
      </c>
      <c r="CB43" s="50" t="s">
        <v>203</v>
      </c>
    </row>
    <row r="44" spans="1:80">
      <c r="BW44" s="51">
        <v>46464</v>
      </c>
      <c r="BX44" s="8" t="str">
        <f t="shared" si="0"/>
        <v>令和9年3月18日(木)</v>
      </c>
      <c r="BY44" s="40" t="s">
        <v>159</v>
      </c>
      <c r="BZ44" s="53" t="s">
        <v>168</v>
      </c>
      <c r="CA44" s="50" t="str">
        <f t="shared" si="1"/>
        <v>令和9年3月18日(木)　　　１号業務別</v>
      </c>
      <c r="CB44" s="50" t="s">
        <v>204</v>
      </c>
    </row>
    <row r="45" spans="1:80">
      <c r="BW45" s="51">
        <v>46471</v>
      </c>
      <c r="BX45" s="8" t="str">
        <f t="shared" si="0"/>
        <v>令和9年3月25日(木)</v>
      </c>
      <c r="BY45" s="41" t="s">
        <v>160</v>
      </c>
      <c r="BZ45" s="54" t="s">
        <v>169</v>
      </c>
      <c r="CA45" s="50" t="str">
        <f t="shared" si="1"/>
        <v>令和9年3月25日(木)　　　２号業務別</v>
      </c>
      <c r="CB45" s="50" t="s">
        <v>205</v>
      </c>
    </row>
  </sheetData>
  <sheetProtection algorithmName="SHA-512" hashValue="WKJCKnu6BPTUZAe8g1Ze8uUzFnyrn8m4LUONujdR+uuZV7orb9gax7pUMXi8aypmKvroo0dEeVLynFbU+VjGuw==" saltValue="/HGh8YHQrnIBzobwoqy8Ng==" spinCount="100000" sheet="1" objects="1" scenarios="1"/>
  <mergeCells count="130">
    <mergeCell ref="A38:AE40"/>
    <mergeCell ref="AX23:BA23"/>
    <mergeCell ref="AK23:AW23"/>
    <mergeCell ref="E23:Q23"/>
    <mergeCell ref="R23:U23"/>
    <mergeCell ref="BG20:BK20"/>
    <mergeCell ref="AV22:AY22"/>
    <mergeCell ref="A21:D21"/>
    <mergeCell ref="AG21:AJ21"/>
    <mergeCell ref="E21:I21"/>
    <mergeCell ref="J21:M21"/>
    <mergeCell ref="N21:AE21"/>
    <mergeCell ref="E20:T20"/>
    <mergeCell ref="U20:Z20"/>
    <mergeCell ref="AK20:AZ20"/>
    <mergeCell ref="BA20:BF20"/>
    <mergeCell ref="AK21:AO21"/>
    <mergeCell ref="AP21:AS21"/>
    <mergeCell ref="AT21:BK21"/>
    <mergeCell ref="AK22:AU22"/>
    <mergeCell ref="AG38:BK40"/>
    <mergeCell ref="BD23:BJ23"/>
    <mergeCell ref="A22:D22"/>
    <mergeCell ref="E22:O22"/>
    <mergeCell ref="AG22:AJ22"/>
    <mergeCell ref="P22:S22"/>
    <mergeCell ref="T22:AE22"/>
    <mergeCell ref="AZ22:BK22"/>
    <mergeCell ref="A19:D19"/>
    <mergeCell ref="AA20:AE20"/>
    <mergeCell ref="AG20:AJ20"/>
    <mergeCell ref="E19:T19"/>
    <mergeCell ref="U19:Z19"/>
    <mergeCell ref="AA19:AE19"/>
    <mergeCell ref="AG19:AJ19"/>
    <mergeCell ref="BA19:BF19"/>
    <mergeCell ref="BG19:BK19"/>
    <mergeCell ref="BF1:BK1"/>
    <mergeCell ref="Z2:AE2"/>
    <mergeCell ref="BF2:BK2"/>
    <mergeCell ref="AL15:BK15"/>
    <mergeCell ref="G16:H16"/>
    <mergeCell ref="J16:K16"/>
    <mergeCell ref="L16:O16"/>
    <mergeCell ref="A14:E14"/>
    <mergeCell ref="AA14:AE14"/>
    <mergeCell ref="A12:E13"/>
    <mergeCell ref="AG12:AK13"/>
    <mergeCell ref="AL12:BK13"/>
    <mergeCell ref="U16:V16"/>
    <mergeCell ref="W16:X16"/>
    <mergeCell ref="S16:T16"/>
    <mergeCell ref="AY14:AZ14"/>
    <mergeCell ref="BB14:BF14"/>
    <mergeCell ref="A11:E11"/>
    <mergeCell ref="A9:AE9"/>
    <mergeCell ref="AG9:BK9"/>
    <mergeCell ref="AM17:AN17"/>
    <mergeCell ref="AP17:AQ17"/>
    <mergeCell ref="A1:G2"/>
    <mergeCell ref="AG1:AM2"/>
    <mergeCell ref="Z1:AE1"/>
    <mergeCell ref="AK19:AZ19"/>
    <mergeCell ref="AR16:AU16"/>
    <mergeCell ref="AY16:AZ16"/>
    <mergeCell ref="BA16:BB16"/>
    <mergeCell ref="J17:K17"/>
    <mergeCell ref="L17:O17"/>
    <mergeCell ref="S17:AD17"/>
    <mergeCell ref="BC16:BD16"/>
    <mergeCell ref="BF16:BK16"/>
    <mergeCell ref="AP16:AQ16"/>
    <mergeCell ref="F10:AE10"/>
    <mergeCell ref="AG11:AK11"/>
    <mergeCell ref="AL11:BK11"/>
    <mergeCell ref="BG14:BK14"/>
    <mergeCell ref="AG14:AK14"/>
    <mergeCell ref="AL14:AW14"/>
    <mergeCell ref="F11:AE11"/>
    <mergeCell ref="F12:AE13"/>
    <mergeCell ref="F14:Q14"/>
    <mergeCell ref="S14:T14"/>
    <mergeCell ref="V14:Z14"/>
    <mergeCell ref="A32:AE32"/>
    <mergeCell ref="A33:AE33"/>
    <mergeCell ref="A34:AE34"/>
    <mergeCell ref="V23:W23"/>
    <mergeCell ref="X23:AD23"/>
    <mergeCell ref="A27:AE27"/>
    <mergeCell ref="AG27:BK27"/>
    <mergeCell ref="A28:AE28"/>
    <mergeCell ref="AG28:BK28"/>
    <mergeCell ref="A29:AE29"/>
    <mergeCell ref="AG29:BK29"/>
    <mergeCell ref="A23:D23"/>
    <mergeCell ref="AG32:BK32"/>
    <mergeCell ref="AG33:BK33"/>
    <mergeCell ref="AG34:BK34"/>
    <mergeCell ref="AG31:BK31"/>
    <mergeCell ref="A31:AE31"/>
    <mergeCell ref="A25:AE25"/>
    <mergeCell ref="AG25:BK25"/>
    <mergeCell ref="A26:AE26"/>
    <mergeCell ref="AG26:BK26"/>
    <mergeCell ref="BB23:BC23"/>
    <mergeCell ref="AG23:AJ23"/>
    <mergeCell ref="CB5:CB6"/>
    <mergeCell ref="CA5:CA6"/>
    <mergeCell ref="BZ5:BZ6"/>
    <mergeCell ref="BY5:BY6"/>
    <mergeCell ref="BX5:BX6"/>
    <mergeCell ref="BW5:BW6"/>
    <mergeCell ref="G17:H17"/>
    <mergeCell ref="A20:D20"/>
    <mergeCell ref="Z16:AE16"/>
    <mergeCell ref="AM16:AN16"/>
    <mergeCell ref="AG10:AK10"/>
    <mergeCell ref="A10:E10"/>
    <mergeCell ref="D3:Y6"/>
    <mergeCell ref="Z3:AE7"/>
    <mergeCell ref="AJ3:BE6"/>
    <mergeCell ref="BF3:BK7"/>
    <mergeCell ref="D7:Y7"/>
    <mergeCell ref="AJ7:BE7"/>
    <mergeCell ref="A15:E17"/>
    <mergeCell ref="F15:AE15"/>
    <mergeCell ref="AG15:AK17"/>
    <mergeCell ref="AL10:BK10"/>
    <mergeCell ref="AR17:AU17"/>
    <mergeCell ref="AY17:BJ17"/>
  </mergeCells>
  <phoneticPr fontId="1"/>
  <conditionalFormatting sqref="E21">
    <cfRule type="cellIs" dxfId="14" priority="11" operator="equal">
      <formula>""</formula>
    </cfRule>
  </conditionalFormatting>
  <conditionalFormatting sqref="E23">
    <cfRule type="cellIs" dxfId="13" priority="1" operator="equal">
      <formula>""</formula>
    </cfRule>
  </conditionalFormatting>
  <conditionalFormatting sqref="F14">
    <cfRule type="cellIs" dxfId="12" priority="15" operator="equal">
      <formula>""</formula>
    </cfRule>
  </conditionalFormatting>
  <conditionalFormatting sqref="F11:AE13">
    <cfRule type="cellIs" dxfId="11" priority="14" operator="equal">
      <formula>""</formula>
    </cfRule>
  </conditionalFormatting>
  <conditionalFormatting sqref="N21">
    <cfRule type="cellIs" dxfId="10" priority="10" operator="equal">
      <formula>""</formula>
    </cfRule>
  </conditionalFormatting>
  <conditionalFormatting sqref="AA14:AE14">
    <cfRule type="cellIs" dxfId="9" priority="13" operator="equal">
      <formula>"選択してください⇘"</formula>
    </cfRule>
    <cfRule type="cellIs" dxfId="8" priority="17" operator="equal">
      <formula>"女性"</formula>
    </cfRule>
  </conditionalFormatting>
  <conditionalFormatting sqref="AF11">
    <cfRule type="cellIs" dxfId="7" priority="25" operator="equal">
      <formula>"女性"</formula>
    </cfRule>
  </conditionalFormatting>
  <conditionalFormatting sqref="AK22:AU22 AZ22 AK23">
    <cfRule type="cellIs" dxfId="6" priority="16" operator="equal">
      <formula>""</formula>
    </cfRule>
  </conditionalFormatting>
  <conditionalFormatting sqref="AK19:AZ20 BG20:BK20 AK21 BD23:BJ23">
    <cfRule type="cellIs" dxfId="5" priority="18" operator="equal">
      <formula>""</formula>
    </cfRule>
  </conditionalFormatting>
  <conditionalFormatting sqref="AL10 BG14 BG19">
    <cfRule type="cellIs" dxfId="4" priority="19" operator="equal">
      <formula>"選択してください⇘"</formula>
    </cfRule>
  </conditionalFormatting>
  <conditionalFormatting sqref="AL14">
    <cfRule type="cellIs" dxfId="3" priority="21" operator="equal">
      <formula>""</formula>
    </cfRule>
  </conditionalFormatting>
  <conditionalFormatting sqref="AL11:BK13">
    <cfRule type="cellIs" dxfId="2" priority="20" operator="equal">
      <formula>""</formula>
    </cfRule>
  </conditionalFormatting>
  <conditionalFormatting sqref="AT21">
    <cfRule type="cellIs" dxfId="1" priority="12" operator="equal">
      <formula>""</formula>
    </cfRule>
  </conditionalFormatting>
  <conditionalFormatting sqref="BG14:BK14">
    <cfRule type="cellIs" dxfId="0" priority="24" operator="equal">
      <formula>"女性"</formula>
    </cfRule>
  </conditionalFormatting>
  <dataValidations count="12">
    <dataValidation type="list" allowBlank="1" showInputMessage="1" showErrorMessage="1" sqref="AA19:AF19" xr:uid="{6393BF2D-B9C1-43AC-B94A-DACAF2A4F3D7}">
      <formula1>$BU$19:$BU$23</formula1>
    </dataValidation>
    <dataValidation type="list" allowBlank="1" showInputMessage="1" showErrorMessage="1" sqref="AF10" xr:uid="{0AFD9598-6EE0-46F1-A1E6-CD0A8F0DE7EC}">
      <formula1>$BU$7:$BU$13</formula1>
    </dataValidation>
    <dataValidation type="list" allowBlank="1" showInputMessage="1" showErrorMessage="1" sqref="AF11" xr:uid="{65C3475D-127D-498E-9C45-CB74218C951A}">
      <formula1>$BV$7:$BV$12</formula1>
    </dataValidation>
    <dataValidation type="list" imeMode="hiragana" allowBlank="1" showInputMessage="1" showErrorMessage="1" sqref="AF14" xr:uid="{B25C1990-4473-45F8-B9DC-C2D0CE61E78F}">
      <formula1>$BV$14:$BV$17</formula1>
    </dataValidation>
    <dataValidation type="list" imeMode="fullKatakana" allowBlank="1" showInputMessage="1" showErrorMessage="1" sqref="AF12:AF13" xr:uid="{A38ACDA7-9D83-4213-98E2-6C2EA2C8B5DC}">
      <formula1>$BU$14:$BU$18</formula1>
    </dataValidation>
    <dataValidation imeMode="fullAlpha" allowBlank="1" showInputMessage="1" showErrorMessage="1" sqref="BD23 X23" xr:uid="{8FA73A1D-B730-48A4-A539-BB3CDB0F4385}"/>
    <dataValidation imeMode="fullKatakana" allowBlank="1" showInputMessage="1" showErrorMessage="1" sqref="AL11 F11" xr:uid="{2F68389A-26D9-46B5-8978-29BE1A3838EB}"/>
    <dataValidation imeMode="disabled" allowBlank="1" showInputMessage="1" showErrorMessage="1" sqref="BC16 AL14 AF23 E22:O22 G16:G17 J16:J17 W16 AM16:AM17 AP16:AP17 F14 AK21:AO21 AZ22 BB23:BK23 V22:AE23 T22:U22 E23:Q23 AK23:AW23" xr:uid="{5FEABA20-09AE-4A1B-AB77-0E7F04F54D89}"/>
    <dataValidation imeMode="hiragana" allowBlank="1" showInputMessage="1" showErrorMessage="1" sqref="AZ22 BB14 E19:T19 AF22 AK19:AZ19 AL12 S17 AY17 V14 F12 E20:E21 AK20 AK22" xr:uid="{EA898530-41AB-4965-8A53-9D54BE11143D}"/>
    <dataValidation type="list" allowBlank="1" showInputMessage="1" showErrorMessage="1" sqref="BG14:BK14 AA14:AE14" xr:uid="{5E448DE1-3BCB-4F9A-8E1E-C503BFFC2F61}">
      <formula1>$BV$10:$BV$12</formula1>
    </dataValidation>
    <dataValidation type="list" allowBlank="1" showInputMessage="1" showErrorMessage="1" sqref="BG19:BK19" xr:uid="{DA8610B0-07FD-4D2E-82D0-3B299093D2B8}">
      <formula1>$BU$21:$BU$23</formula1>
    </dataValidation>
    <dataValidation type="list" allowBlank="1" showInputMessage="1" showErrorMessage="1" sqref="AL10:BK10" xr:uid="{73720E53-3965-4A8F-9DBF-C2E4F31BA954}">
      <formula1>$CA$8:$CA$27</formula1>
    </dataValidation>
  </dataValidations>
  <printOptions horizontalCentered="1" verticalCentered="1"/>
  <pageMargins left="0.59055118110236227" right="0.19685039370078741" top="0.39370078740157483" bottom="0.19685039370078741" header="0.19685039370078741" footer="0.19685039370078741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5200-AE1C-4B87-A218-F1FB2C3458E5}">
  <sheetPr>
    <tabColor rgb="FF0000CC"/>
  </sheetPr>
  <dimension ref="A1:J46"/>
  <sheetViews>
    <sheetView workbookViewId="0">
      <selection sqref="A1:J2"/>
    </sheetView>
  </sheetViews>
  <sheetFormatPr defaultRowHeight="13.5"/>
  <cols>
    <col min="8" max="9" width="10.5" customWidth="1"/>
    <col min="10" max="10" width="13.5" customWidth="1"/>
  </cols>
  <sheetData>
    <row r="1" spans="1:10">
      <c r="A1" s="282" t="s">
        <v>79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0">
      <c r="A2" s="282"/>
      <c r="B2" s="282"/>
      <c r="C2" s="282"/>
      <c r="D2" s="282"/>
      <c r="E2" s="282"/>
      <c r="F2" s="282"/>
      <c r="G2" s="282"/>
      <c r="H2" s="282"/>
      <c r="I2" s="282"/>
      <c r="J2" s="282"/>
    </row>
    <row r="4" spans="1:10" ht="26.25" customHeight="1">
      <c r="A4" s="283" t="s">
        <v>80</v>
      </c>
      <c r="B4" s="283"/>
      <c r="C4" s="283"/>
      <c r="D4" s="283"/>
      <c r="E4" s="283"/>
      <c r="F4" s="283"/>
      <c r="G4" s="283"/>
      <c r="H4" s="283"/>
      <c r="I4" s="283"/>
      <c r="J4" s="283"/>
    </row>
    <row r="5" spans="1:10" ht="26.25" customHeight="1">
      <c r="A5" s="283" t="s">
        <v>81</v>
      </c>
      <c r="B5" s="283"/>
      <c r="C5" s="283"/>
      <c r="D5" s="283"/>
      <c r="E5" s="283"/>
      <c r="F5" s="283"/>
      <c r="G5" s="283"/>
      <c r="H5" s="283"/>
      <c r="I5" s="283"/>
      <c r="J5" s="283"/>
    </row>
    <row r="7" spans="1:10" ht="26.25" customHeight="1">
      <c r="A7" s="283" t="s">
        <v>82</v>
      </c>
      <c r="B7" s="283"/>
      <c r="C7" s="283"/>
      <c r="D7" s="283"/>
      <c r="E7" s="283"/>
      <c r="F7" s="283"/>
      <c r="G7" s="283"/>
      <c r="H7" s="283"/>
      <c r="I7" s="283"/>
      <c r="J7" s="283"/>
    </row>
    <row r="12" spans="1:10">
      <c r="H12" s="281" t="s">
        <v>76</v>
      </c>
      <c r="I12" s="281"/>
      <c r="J12" s="281"/>
    </row>
    <row r="13" spans="1:10">
      <c r="H13" s="281" t="s">
        <v>73</v>
      </c>
      <c r="I13" s="281"/>
      <c r="J13" s="281"/>
    </row>
    <row r="14" spans="1:10">
      <c r="H14" s="281"/>
      <c r="I14" s="281"/>
      <c r="J14" s="281"/>
    </row>
    <row r="15" spans="1:10">
      <c r="H15" s="281"/>
      <c r="I15" s="281"/>
      <c r="J15" s="281"/>
    </row>
    <row r="16" spans="1:10">
      <c r="H16" s="281"/>
      <c r="I16" s="281"/>
      <c r="J16" s="281"/>
    </row>
    <row r="17" spans="8:10">
      <c r="H17" s="281"/>
      <c r="I17" s="281"/>
      <c r="J17" s="281"/>
    </row>
    <row r="18" spans="8:10">
      <c r="H18" s="281"/>
      <c r="I18" s="281"/>
      <c r="J18" s="281"/>
    </row>
    <row r="19" spans="8:10">
      <c r="H19" s="281"/>
      <c r="I19" s="281"/>
      <c r="J19" s="281"/>
    </row>
    <row r="20" spans="8:10">
      <c r="H20" s="281"/>
      <c r="I20" s="281"/>
      <c r="J20" s="281"/>
    </row>
    <row r="21" spans="8:10">
      <c r="H21" s="281"/>
      <c r="I21" s="281"/>
      <c r="J21" s="281"/>
    </row>
    <row r="22" spans="8:10">
      <c r="H22" s="281"/>
      <c r="I22" s="281"/>
      <c r="J22" s="281"/>
    </row>
    <row r="23" spans="8:10">
      <c r="H23" s="281"/>
      <c r="I23" s="281"/>
      <c r="J23" s="281"/>
    </row>
    <row r="24" spans="8:10">
      <c r="H24" s="281"/>
      <c r="I24" s="281"/>
      <c r="J24" s="281"/>
    </row>
    <row r="33" spans="8:10">
      <c r="H33" s="281"/>
      <c r="I33" s="281"/>
      <c r="J33" s="281"/>
    </row>
    <row r="34" spans="8:10">
      <c r="H34" s="281"/>
      <c r="I34" s="281"/>
      <c r="J34" s="281"/>
    </row>
    <row r="35" spans="8:10">
      <c r="H35" s="281"/>
      <c r="I35" s="281"/>
      <c r="J35" s="281"/>
    </row>
    <row r="36" spans="8:10">
      <c r="H36" s="281" t="s">
        <v>74</v>
      </c>
      <c r="I36" s="281"/>
      <c r="J36" s="281"/>
    </row>
    <row r="37" spans="8:10">
      <c r="H37" s="281" t="s">
        <v>75</v>
      </c>
      <c r="I37" s="281"/>
      <c r="J37" s="281"/>
    </row>
    <row r="38" spans="8:10">
      <c r="H38" s="281"/>
      <c r="I38" s="281"/>
      <c r="J38" s="281"/>
    </row>
    <row r="39" spans="8:10">
      <c r="H39" s="281" t="s">
        <v>77</v>
      </c>
      <c r="I39" s="281"/>
      <c r="J39" s="281"/>
    </row>
    <row r="40" spans="8:10">
      <c r="H40" s="281" t="s">
        <v>78</v>
      </c>
      <c r="I40" s="281"/>
      <c r="J40" s="281"/>
    </row>
    <row r="41" spans="8:10">
      <c r="H41" s="281"/>
      <c r="I41" s="281"/>
      <c r="J41" s="281"/>
    </row>
    <row r="42" spans="8:10">
      <c r="H42" s="281"/>
      <c r="I42" s="281"/>
      <c r="J42" s="281"/>
    </row>
    <row r="43" spans="8:10">
      <c r="H43" s="281"/>
      <c r="I43" s="281"/>
      <c r="J43" s="281"/>
    </row>
    <row r="44" spans="8:10">
      <c r="H44" s="281"/>
      <c r="I44" s="281"/>
      <c r="J44" s="281"/>
    </row>
    <row r="45" spans="8:10">
      <c r="H45" s="281"/>
      <c r="I45" s="281"/>
      <c r="J45" s="281"/>
    </row>
    <row r="46" spans="8:10">
      <c r="H46" s="281"/>
      <c r="I46" s="281"/>
      <c r="J46" s="281"/>
    </row>
  </sheetData>
  <sheetProtection algorithmName="SHA-512" hashValue="RenGKWw/zGilOKVU0nC7rhIC7WcoF9BuV3bK42PI7CnTxE7EcNPdeXa7py9dpHyAAETosIsnRy4bFEz06M3aZg==" saltValue="QUZd0VpZnukREEqlM9QYPw==" spinCount="100000" sheet="1" objects="1" scenarios="1"/>
  <mergeCells count="31">
    <mergeCell ref="H17:J17"/>
    <mergeCell ref="H12:J12"/>
    <mergeCell ref="H13:J13"/>
    <mergeCell ref="H14:J14"/>
    <mergeCell ref="H15:J15"/>
    <mergeCell ref="H16:J16"/>
    <mergeCell ref="H35:J35"/>
    <mergeCell ref="H36:J36"/>
    <mergeCell ref="H37:J37"/>
    <mergeCell ref="H18:J18"/>
    <mergeCell ref="H19:J19"/>
    <mergeCell ref="H20:J20"/>
    <mergeCell ref="H21:J21"/>
    <mergeCell ref="H22:J22"/>
    <mergeCell ref="H23:J23"/>
    <mergeCell ref="H44:J44"/>
    <mergeCell ref="H45:J45"/>
    <mergeCell ref="H46:J46"/>
    <mergeCell ref="A1:J2"/>
    <mergeCell ref="A4:J4"/>
    <mergeCell ref="A7:J7"/>
    <mergeCell ref="A5:J5"/>
    <mergeCell ref="H38:J38"/>
    <mergeCell ref="H39:J39"/>
    <mergeCell ref="H40:J40"/>
    <mergeCell ref="H41:J41"/>
    <mergeCell ref="H42:J42"/>
    <mergeCell ref="H43:J43"/>
    <mergeCell ref="H24:J24"/>
    <mergeCell ref="H33:J33"/>
    <mergeCell ref="H34:J34"/>
  </mergeCells>
  <phoneticPr fontId="1"/>
  <pageMargins left="0.39370078740157483" right="0.26" top="0.39370078740157483" bottom="0.39370078740157483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手書き用</vt:lpstr>
      <vt:lpstr>受講生案内</vt:lpstr>
      <vt:lpstr>入力用（シートのコピー可）</vt:lpstr>
      <vt:lpstr>シートの複製方法</vt:lpstr>
      <vt:lpstr>手書き用!Print_Area</vt:lpstr>
      <vt:lpstr>受講生案内!Print_Area</vt:lpstr>
      <vt:lpstr>'入力用（シートのコピー可）'!Print_Area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</dc:creator>
  <cp:lastModifiedBy>yobi</cp:lastModifiedBy>
  <cp:lastPrinted>2026-02-17T01:18:25Z</cp:lastPrinted>
  <dcterms:created xsi:type="dcterms:W3CDTF">2016-01-04T05:27:06Z</dcterms:created>
  <dcterms:modified xsi:type="dcterms:W3CDTF">2026-02-26T07:52:33Z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2024-12-17T00:53:18Z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7eda5584-4b46-4c8e-9f9b-5ff9cbbbd417</vt:lpwstr>
  </property>
  <property fmtid="{D5CDD505-2E9C-101B-9397-08002B2CF9AE}" pid="8" name="MSIP_Label_6a97a89a-9189-4899-b564-97c97b2c6c1e_ContentBits">
    <vt:lpwstr>0</vt:lpwstr>
  </property>
</Properties>
</file>