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tssa-server\東警協\F_教育\60_教育共有\６ホームページ用各種申込書\新任現任申込書R8～\"/>
    </mc:Choice>
  </mc:AlternateContent>
  <xr:revisionPtr revIDLastSave="0" documentId="13_ncr:1_{AE508808-AA48-41F8-A4E0-93C6CB1EF723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手書き用" sheetId="13" r:id="rId1"/>
    <sheet name="受講生案内" sheetId="16" r:id="rId2"/>
    <sheet name="入力用（シートのコピー可）" sheetId="14" r:id="rId3"/>
    <sheet name="入力用シートのコピー方法" sheetId="15" r:id="rId4"/>
  </sheets>
  <definedNames>
    <definedName name="_xlnm.Print_Area" localSheetId="0">手書き用!$AG$1:$BK$40</definedName>
    <definedName name="_xlnm.Print_Area" localSheetId="1">受講生案内!$A$1:$AD$41</definedName>
    <definedName name="_xlnm.Print_Area" localSheetId="2">'入力用（シートのコピー可）'!$AG$1:$BK$40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A12" i="14" l="1"/>
  <c r="BX12" i="14"/>
  <c r="CA11" i="14"/>
  <c r="BX11" i="14"/>
  <c r="CA10" i="14"/>
  <c r="BX10" i="14"/>
  <c r="CA31" i="14" l="1"/>
  <c r="CA30" i="13" l="1"/>
  <c r="BX30" i="13"/>
  <c r="CA29" i="13"/>
  <c r="BX29" i="13"/>
  <c r="CA33" i="14"/>
  <c r="BX33" i="14"/>
  <c r="Y13" i="14"/>
  <c r="BE13" i="14" l="1"/>
  <c r="V1" i="16"/>
  <c r="BX29" i="14" l="1"/>
  <c r="CA30" i="14"/>
  <c r="CA34" i="14"/>
  <c r="CA35" i="14"/>
  <c r="CA36" i="14"/>
  <c r="CA37" i="14"/>
  <c r="CA38" i="14"/>
  <c r="CA39" i="14"/>
  <c r="CA40" i="14"/>
  <c r="CA32" i="14"/>
  <c r="CA41" i="14"/>
  <c r="CA42" i="14"/>
  <c r="CA43" i="14"/>
  <c r="CA44" i="14"/>
  <c r="CA45" i="14"/>
  <c r="CA46" i="14"/>
  <c r="CA47" i="14"/>
  <c r="CA13" i="14"/>
  <c r="CA14" i="14"/>
  <c r="CA15" i="14"/>
  <c r="CA16" i="14"/>
  <c r="CA17" i="14"/>
  <c r="CA18" i="14"/>
  <c r="CA19" i="14"/>
  <c r="CA20" i="14"/>
  <c r="CA21" i="14"/>
  <c r="CA22" i="14"/>
  <c r="CA23" i="14"/>
  <c r="CA24" i="14"/>
  <c r="CA25" i="14"/>
  <c r="CA26" i="14"/>
  <c r="CA27" i="14"/>
  <c r="CA28" i="14"/>
  <c r="CA29" i="14"/>
  <c r="BX30" i="14"/>
  <c r="BX31" i="14"/>
  <c r="BX34" i="14"/>
  <c r="BX35" i="14"/>
  <c r="BX36" i="14"/>
  <c r="BX37" i="14"/>
  <c r="BX38" i="14"/>
  <c r="BX39" i="14"/>
  <c r="BX40" i="14"/>
  <c r="BX32" i="14"/>
  <c r="BX41" i="14"/>
  <c r="BX42" i="14"/>
  <c r="BX43" i="14"/>
  <c r="BX44" i="14"/>
  <c r="BX45" i="14"/>
  <c r="BX46" i="14"/>
  <c r="BX47" i="14"/>
  <c r="BX13" i="14"/>
  <c r="BX14" i="14"/>
  <c r="BX15" i="14"/>
  <c r="BX16" i="14"/>
  <c r="BX17" i="14"/>
  <c r="BX18" i="14"/>
  <c r="BX19" i="14"/>
  <c r="BX20" i="14"/>
  <c r="BX21" i="14"/>
  <c r="BX22" i="14"/>
  <c r="BX23" i="14"/>
  <c r="BX24" i="14"/>
  <c r="BX25" i="14"/>
  <c r="BX26" i="14"/>
  <c r="BX27" i="14"/>
  <c r="BX28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宮内</author>
  </authors>
  <commentList>
    <comment ref="V1" authorId="0" shapeId="0" xr:uid="{AB1653DC-5CDF-414F-BFEE-465BC10B1A16}">
      <text>
        <r>
          <rPr>
            <b/>
            <sz val="9"/>
            <color indexed="81"/>
            <rFont val="MS P ゴシック"/>
            <family val="3"/>
            <charset val="128"/>
          </rPr>
          <t>入力用シートに名前を入力すると表示されます。</t>
        </r>
      </text>
    </comment>
    <comment ref="G5" authorId="0" shapeId="0" xr:uid="{14DAFB45-6A85-49AA-B6D9-4030EC4A99F5}">
      <text>
        <r>
          <rPr>
            <sz val="10"/>
            <color indexed="81"/>
            <rFont val="MS P ゴシック"/>
            <family val="3"/>
            <charset val="128"/>
          </rPr>
          <t>日程・種別はプルダウン式になりました。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宮内</author>
  </authors>
  <commentList>
    <comment ref="F10" authorId="0" shapeId="0" xr:uid="{3E0F9ED1-4076-4AEE-A2BF-5E20C9E2CB1A}">
      <text>
        <r>
          <rPr>
            <b/>
            <sz val="11"/>
            <color indexed="81"/>
            <rFont val="MS P ゴシック"/>
            <family val="3"/>
            <charset val="128"/>
          </rPr>
          <t>日付はプルダウンより選択してください</t>
        </r>
      </text>
    </comment>
    <comment ref="AL10" authorId="0" shapeId="0" xr:uid="{88621E06-4816-4A9D-8141-AD3EC5179DE0}">
      <text>
        <r>
          <rPr>
            <sz val="10"/>
            <color indexed="81"/>
            <rFont val="MS P ゴシック"/>
            <family val="3"/>
            <charset val="128"/>
          </rPr>
          <t>日程はプルダウン
選択式となりました</t>
        </r>
      </text>
    </comment>
    <comment ref="BE12" authorId="0" shapeId="0" xr:uid="{A49CDDBB-DC94-46CE-8EB3-506B4F8C50FE}">
      <text>
        <r>
          <rPr>
            <sz val="11"/>
            <color indexed="81"/>
            <rFont val="MS P ゴシック"/>
            <family val="3"/>
            <charset val="128"/>
          </rPr>
          <t>←西暦で入力
例）1980/8/8</t>
        </r>
      </text>
    </comment>
  </commentList>
</comments>
</file>

<file path=xl/sharedStrings.xml><?xml version="1.0" encoding="utf-8"?>
<sst xmlns="http://schemas.openxmlformats.org/spreadsheetml/2006/main" count="401" uniqueCount="209">
  <si>
    <t>日</t>
    <rPh sb="0" eb="1">
      <t>ヒ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</si>
  <si>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</si>
  <si>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</si>
  <si>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フリガナ</t>
    <phoneticPr fontId="1"/>
  </si>
  <si>
    <t>受講者氏名</t>
    <rPh sb="0" eb="1">
      <t>ウケ</t>
    </rPh>
    <rPh sb="1" eb="2">
      <t>コウ</t>
    </rPh>
    <rPh sb="2" eb="3">
      <t>シャ</t>
    </rPh>
    <rPh sb="3" eb="4">
      <t>シ</t>
    </rPh>
    <rPh sb="4" eb="5">
      <t>メイ</t>
    </rPh>
    <phoneticPr fontId="1"/>
  </si>
  <si>
    <t>（</t>
    <phoneticPr fontId="1"/>
  </si>
  <si>
    <t>）</t>
    <phoneticPr fontId="1"/>
  </si>
  <si>
    <t>会社名</t>
    <rPh sb="0" eb="3">
      <t>カイシャメイ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</si>
  <si>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</si>
  <si>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</si>
  <si>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会員番号</t>
    <rPh sb="0" eb="2">
      <t>カイイン</t>
    </rPh>
    <rPh sb="2" eb="4">
      <t>バンゴウ</t>
    </rPh>
    <phoneticPr fontId="1"/>
  </si>
  <si>
    <t>受講希望日</t>
    <rPh sb="2" eb="5">
      <t>キボウビ</t>
    </rPh>
    <phoneticPr fontId="1"/>
  </si>
  <si>
    <r>
      <t>選択してください</t>
    </r>
    <r>
      <rPr>
        <sz val="11"/>
        <color theme="1"/>
        <rFont val="ＭＳ Ｐゴシック"/>
        <family val="2"/>
        <charset val="128"/>
      </rPr>
      <t>⇘</t>
    </r>
    <rPh sb="0" eb="2">
      <t>センタク</t>
    </rPh>
    <phoneticPr fontId="1"/>
  </si>
  <si>
    <t>性別</t>
    <rPh sb="0" eb="2">
      <t>セイベツ</t>
    </rPh>
    <phoneticPr fontId="1"/>
  </si>
  <si>
    <t>加入予定</t>
    <rPh sb="0" eb="2">
      <t>カニュウ</t>
    </rPh>
    <rPh sb="2" eb="4">
      <t>ヨテイ</t>
    </rPh>
    <phoneticPr fontId="1"/>
  </si>
  <si>
    <t>対象外（週20ｈ未満）</t>
    <rPh sb="0" eb="3">
      <t>タイショウガイ</t>
    </rPh>
    <rPh sb="4" eb="5">
      <t>シュウ</t>
    </rPh>
    <rPh sb="8" eb="10">
      <t>ミマン</t>
    </rPh>
    <phoneticPr fontId="1"/>
  </si>
  <si>
    <t>男　性</t>
    <rPh sb="0" eb="1">
      <t>オトコ</t>
    </rPh>
    <rPh sb="2" eb="3">
      <t>セイ</t>
    </rPh>
    <phoneticPr fontId="1"/>
  </si>
  <si>
    <t>女　性</t>
    <rPh sb="0" eb="1">
      <t>オンナ</t>
    </rPh>
    <rPh sb="2" eb="3">
      <t>セイ</t>
    </rPh>
    <phoneticPr fontId="1"/>
  </si>
  <si>
    <t>非会員</t>
    <rPh sb="0" eb="3">
      <t>ヒカイイン</t>
    </rPh>
    <phoneticPr fontId="1"/>
  </si>
  <si>
    <t>会　員</t>
    <rPh sb="0" eb="1">
      <t>カイ</t>
    </rPh>
    <rPh sb="2" eb="3">
      <t>イン</t>
    </rPh>
    <phoneticPr fontId="1"/>
  </si>
  <si>
    <t>協会加盟の有無</t>
    <rPh sb="0" eb="2">
      <t>キョウカイ</t>
    </rPh>
    <rPh sb="2" eb="4">
      <t>カメイ</t>
    </rPh>
    <rPh sb="5" eb="7">
      <t>ウム</t>
    </rPh>
    <phoneticPr fontId="1"/>
  </si>
  <si>
    <t>受講区分</t>
    <rPh sb="0" eb="2">
      <t>ジュコウ</t>
    </rPh>
    <rPh sb="2" eb="4">
      <t>クブン</t>
    </rPh>
    <phoneticPr fontId="1"/>
  </si>
  <si>
    <r>
      <t xml:space="preserve">備　　　考
</t>
    </r>
    <r>
      <rPr>
        <sz val="10"/>
        <color theme="1"/>
        <rFont val="ＭＳ Ｐ明朝"/>
        <family val="1"/>
        <charset val="128"/>
      </rPr>
      <t>変更・キャンセル等</t>
    </r>
    <rPh sb="0" eb="1">
      <t>ビ</t>
    </rPh>
    <rPh sb="4" eb="5">
      <t>コウ</t>
    </rPh>
    <rPh sb="6" eb="8">
      <t>ヘンコウ</t>
    </rPh>
    <rPh sb="14" eb="15">
      <t>トウ</t>
    </rPh>
    <phoneticPr fontId="1"/>
  </si>
  <si>
    <t>●</t>
    <phoneticPr fontId="1"/>
  </si>
  <si>
    <t>日へ変更</t>
    <rPh sb="0" eb="1">
      <t>ヒ</t>
    </rPh>
    <rPh sb="2" eb="4">
      <t>ヘンコウ</t>
    </rPh>
    <phoneticPr fontId="1"/>
  </si>
  <si>
    <t>分</t>
    <rPh sb="0" eb="1">
      <t>ブン</t>
    </rPh>
    <phoneticPr fontId="1"/>
  </si>
  <si>
    <t>キャンセル</t>
    <phoneticPr fontId="1"/>
  </si>
  <si>
    <t>会員 ・ 非会員</t>
    <rPh sb="0" eb="2">
      <t>カイイン</t>
    </rPh>
    <rPh sb="5" eb="8">
      <t>ヒカイイン</t>
    </rPh>
    <phoneticPr fontId="1"/>
  </si>
  <si>
    <t>3000****</t>
    <phoneticPr fontId="1"/>
  </si>
  <si>
    <t>㈱東京警備保障</t>
    <rPh sb="1" eb="3">
      <t>トウキョウ</t>
    </rPh>
    <rPh sb="3" eb="5">
      <t>ケイビ</t>
    </rPh>
    <rPh sb="5" eb="7">
      <t>ホショウ</t>
    </rPh>
    <phoneticPr fontId="1"/>
  </si>
  <si>
    <t>**</t>
    <phoneticPr fontId="1"/>
  </si>
  <si>
    <t>***</t>
    <phoneticPr fontId="1"/>
  </si>
  <si>
    <t>令和</t>
    <rPh sb="0" eb="2">
      <t>レイワ</t>
    </rPh>
    <phoneticPr fontId="1"/>
  </si>
  <si>
    <t>※協会使用欄</t>
    <phoneticPr fontId="1"/>
  </si>
  <si>
    <t>協会受付番号</t>
    <rPh sb="0" eb="2">
      <t>キョウカイ</t>
    </rPh>
    <rPh sb="2" eb="4">
      <t>ウケツケ</t>
    </rPh>
    <rPh sb="4" eb="6">
      <t>バンゴウ</t>
    </rPh>
    <phoneticPr fontId="1"/>
  </si>
  <si>
    <t>****</t>
    <phoneticPr fontId="1"/>
  </si>
  <si>
    <t>水</t>
    <rPh sb="0" eb="1">
      <t>スイ</t>
    </rPh>
    <phoneticPr fontId="1"/>
  </si>
  <si>
    <t>有（持　参）</t>
    <rPh sb="0" eb="1">
      <t>アリ</t>
    </rPh>
    <rPh sb="2" eb="3">
      <t>ジ</t>
    </rPh>
    <rPh sb="4" eb="5">
      <t>サン</t>
    </rPh>
    <phoneticPr fontId="1"/>
  </si>
  <si>
    <t xml:space="preserve"> 代表者
役職・氏名</t>
    <rPh sb="1" eb="4">
      <t>ダイヒョウシャ</t>
    </rPh>
    <rPh sb="5" eb="7">
      <t>ヤクショク</t>
    </rPh>
    <rPh sb="8" eb="10">
      <t>シメイ</t>
    </rPh>
    <phoneticPr fontId="1"/>
  </si>
  <si>
    <t>　代表取締役社長　山下　達夫</t>
    <rPh sb="1" eb="3">
      <t>ダイヒョウ</t>
    </rPh>
    <rPh sb="3" eb="6">
      <t>トリシマリヤク</t>
    </rPh>
    <rPh sb="6" eb="8">
      <t>シャチョウ</t>
    </rPh>
    <rPh sb="9" eb="11">
      <t>ヤマシタ</t>
    </rPh>
    <rPh sb="12" eb="14">
      <t>タツオ</t>
    </rPh>
    <phoneticPr fontId="1"/>
  </si>
  <si>
    <t>認定証番号</t>
    <rPh sb="0" eb="3">
      <t>ニンテイショウ</t>
    </rPh>
    <rPh sb="3" eb="5">
      <t>バンゴウ</t>
    </rPh>
    <phoneticPr fontId="1"/>
  </si>
  <si>
    <t>佐藤　五郎</t>
    <rPh sb="0" eb="2">
      <t>サトウ</t>
    </rPh>
    <rPh sb="3" eb="5">
      <t>ゴロウ</t>
    </rPh>
    <phoneticPr fontId="1"/>
  </si>
  <si>
    <r>
      <rPr>
        <b/>
        <sz val="13"/>
        <color rgb="FFFF0000"/>
        <rFont val="ＭＳ Ｐ明朝"/>
        <family val="1"/>
        <charset val="128"/>
      </rPr>
      <t>２)</t>
    </r>
    <r>
      <rPr>
        <sz val="13"/>
        <rFont val="ＭＳ Ｐ明朝"/>
        <family val="1"/>
        <charset val="128"/>
      </rPr>
      <t>　教育実施簿は最終日に</t>
    </r>
    <r>
      <rPr>
        <u/>
        <sz val="13"/>
        <rFont val="ＭＳ Ｐ明朝"/>
        <family val="1"/>
        <charset val="128"/>
      </rPr>
      <t>受講生に手渡し</t>
    </r>
    <r>
      <rPr>
        <sz val="13"/>
        <rFont val="ＭＳ Ｐ明朝"/>
        <family val="1"/>
        <charset val="128"/>
      </rPr>
      <t>します。</t>
    </r>
    <rPh sb="9" eb="12">
      <t>サイシュウビ</t>
    </rPh>
    <rPh sb="13" eb="16">
      <t>ジュコウセイ</t>
    </rPh>
    <rPh sb="17" eb="19">
      <t>テワタ</t>
    </rPh>
    <phoneticPr fontId="3"/>
  </si>
  <si>
    <t>※受講日の変更等を記入して下さい。（例：○月×日へ変更、○月×日の分キャンセル等）</t>
    <phoneticPr fontId="1"/>
  </si>
  <si>
    <t>◎この用紙は申込み後、コピーを受講者に持たせて下さい。</t>
    <rPh sb="6" eb="8">
      <t>モウシコ</t>
    </rPh>
    <phoneticPr fontId="1"/>
  </si>
  <si>
    <t>申込責任者</t>
    <rPh sb="0" eb="2">
      <t>モウシコ</t>
    </rPh>
    <rPh sb="2" eb="5">
      <t>セキニンシャ</t>
    </rPh>
    <phoneticPr fontId="1"/>
  </si>
  <si>
    <r>
      <rPr>
        <b/>
        <sz val="13"/>
        <color rgb="FFFF0000"/>
        <rFont val="ＭＳ Ｐ明朝"/>
        <family val="1"/>
        <charset val="128"/>
      </rPr>
      <t>１)</t>
    </r>
    <r>
      <rPr>
        <sz val="13"/>
        <rFont val="ＭＳ Ｐ明朝"/>
        <family val="1"/>
        <charset val="128"/>
      </rPr>
      <t>　教育内容が</t>
    </r>
    <r>
      <rPr>
        <sz val="13"/>
        <color rgb="FFFF0000"/>
        <rFont val="ＭＳ Ｐ明朝"/>
        <family val="1"/>
        <charset val="128"/>
      </rPr>
      <t>基本教育と業務別教育</t>
    </r>
    <r>
      <rPr>
        <sz val="13"/>
        <rFont val="ＭＳ Ｐ明朝"/>
        <family val="1"/>
        <charset val="128"/>
      </rPr>
      <t>に分かれてます。申し込み時に日程をよくご確認下さい。</t>
    </r>
    <phoneticPr fontId="3"/>
  </si>
  <si>
    <t>現任教育受講申込書</t>
    <rPh sb="0" eb="2">
      <t>ゲンニン</t>
    </rPh>
    <rPh sb="2" eb="4">
      <t>キョウイク</t>
    </rPh>
    <rPh sb="4" eb="6">
      <t>ジュコウ</t>
    </rPh>
    <rPh sb="6" eb="8">
      <t>モウシコミ</t>
    </rPh>
    <rPh sb="8" eb="9">
      <t>ショ</t>
    </rPh>
    <phoneticPr fontId="1"/>
  </si>
  <si>
    <t>1号・２号・基本</t>
  </si>
  <si>
    <t>1号業務別</t>
    <rPh sb="1" eb="2">
      <t>ゴウ</t>
    </rPh>
    <rPh sb="2" eb="5">
      <t>ギョウムベツ</t>
    </rPh>
    <phoneticPr fontId="1"/>
  </si>
  <si>
    <t>2号業務別</t>
    <rPh sb="1" eb="2">
      <t>ゴウ</t>
    </rPh>
    <phoneticPr fontId="1"/>
  </si>
  <si>
    <t>基本教育</t>
    <rPh sb="0" eb="4">
      <t>キホンキョウイク</t>
    </rPh>
    <phoneticPr fontId="1"/>
  </si>
  <si>
    <r>
      <rPr>
        <b/>
        <sz val="13"/>
        <color rgb="FFFF0000"/>
        <rFont val="ＭＳ Ｐ明朝"/>
        <family val="1"/>
        <charset val="128"/>
      </rPr>
      <t>　１)</t>
    </r>
    <r>
      <rPr>
        <sz val="13"/>
        <rFont val="ＭＳ Ｐ明朝"/>
        <family val="1"/>
        <charset val="128"/>
      </rPr>
      <t>　受講料 （会員2,200円、一般3,300円）　※お釣りのないようご持参ください。</t>
    </r>
    <rPh sb="4" eb="7">
      <t>ジュコウリョウ</t>
    </rPh>
    <rPh sb="9" eb="11">
      <t>カイイン</t>
    </rPh>
    <rPh sb="16" eb="17">
      <t>エン</t>
    </rPh>
    <rPh sb="18" eb="20">
      <t>イッパン</t>
    </rPh>
    <rPh sb="25" eb="26">
      <t>エン</t>
    </rPh>
    <rPh sb="30" eb="31">
      <t>ツ</t>
    </rPh>
    <rPh sb="38" eb="40">
      <t>ジサン</t>
    </rPh>
    <phoneticPr fontId="3"/>
  </si>
  <si>
    <r>
      <rPr>
        <b/>
        <sz val="13"/>
        <color rgb="FFFF0000"/>
        <rFont val="ＭＳ Ｐ明朝"/>
        <family val="1"/>
        <charset val="128"/>
      </rPr>
      <t>　２)</t>
    </r>
    <r>
      <rPr>
        <sz val="13"/>
        <color rgb="FFFF0000"/>
        <rFont val="ＭＳ Ｐ明朝"/>
        <family val="1"/>
        <charset val="128"/>
      </rPr>
      <t>　</t>
    </r>
    <r>
      <rPr>
        <sz val="13"/>
        <rFont val="ＭＳ Ｐ明朝"/>
        <family val="1"/>
        <charset val="128"/>
      </rPr>
      <t>警備員必携　</t>
    </r>
    <r>
      <rPr>
        <b/>
        <sz val="13"/>
        <rFont val="ＭＳ Ｐ明朝"/>
        <family val="1"/>
        <charset val="128"/>
      </rPr>
      <t>※令和３年以降に発行されたものをご用意ください。</t>
    </r>
    <rPh sb="4" eb="7">
      <t>ケイビイン</t>
    </rPh>
    <rPh sb="7" eb="9">
      <t>ヒッケイ</t>
    </rPh>
    <rPh sb="11" eb="13">
      <t>レイワ</t>
    </rPh>
    <rPh sb="14" eb="15">
      <t>ネン</t>
    </rPh>
    <rPh sb="15" eb="17">
      <t>イコウ</t>
    </rPh>
    <rPh sb="18" eb="20">
      <t>ハッコウ</t>
    </rPh>
    <rPh sb="27" eb="29">
      <t>ヨウイ</t>
    </rPh>
    <phoneticPr fontId="1"/>
  </si>
  <si>
    <t>移動またはコピー(M)をクリック</t>
    <rPh sb="0" eb="2">
      <t>イドウ</t>
    </rPh>
    <phoneticPr fontId="1"/>
  </si>
  <si>
    <t>（末尾へ移動）を選択し、コピーを作成</t>
    <rPh sb="1" eb="3">
      <t>マツビ</t>
    </rPh>
    <rPh sb="4" eb="6">
      <t>イドウ</t>
    </rPh>
    <rPh sb="8" eb="10">
      <t>センタク</t>
    </rPh>
    <rPh sb="16" eb="18">
      <t>サクセイ</t>
    </rPh>
    <phoneticPr fontId="1"/>
  </si>
  <si>
    <t>するにチェックをいれてOKをクリック</t>
    <phoneticPr fontId="1"/>
  </si>
  <si>
    <r>
      <t>入力用（シートのコピー可）を</t>
    </r>
    <r>
      <rPr>
        <sz val="11"/>
        <color rgb="FFFF0000"/>
        <rFont val="ＭＳ Ｐゴシック"/>
        <family val="3"/>
        <charset val="128"/>
        <scheme val="minor"/>
      </rPr>
      <t>右クリック</t>
    </r>
    <r>
      <rPr>
        <sz val="11"/>
        <color theme="1"/>
        <rFont val="ＭＳ Ｐゴシック"/>
        <family val="2"/>
        <charset val="128"/>
        <scheme val="minor"/>
      </rPr>
      <t>し、</t>
    </r>
    <phoneticPr fontId="1"/>
  </si>
  <si>
    <t>これで印刷範囲、印刷条件が同じシート</t>
    <rPh sb="3" eb="5">
      <t>インサツ</t>
    </rPh>
    <rPh sb="5" eb="7">
      <t>ハンイ</t>
    </rPh>
    <rPh sb="8" eb="10">
      <t>インサツ</t>
    </rPh>
    <rPh sb="10" eb="12">
      <t>ジョウケン</t>
    </rPh>
    <rPh sb="13" eb="14">
      <t>オナ</t>
    </rPh>
    <phoneticPr fontId="1"/>
  </si>
  <si>
    <t>が出来ます。</t>
    <rPh sb="1" eb="3">
      <t>デキ</t>
    </rPh>
    <phoneticPr fontId="1"/>
  </si>
  <si>
    <t>シートの複製方法</t>
    <rPh sb="4" eb="6">
      <t>フクセイ</t>
    </rPh>
    <rPh sb="6" eb="8">
      <t>ホウホウ</t>
    </rPh>
    <phoneticPr fontId="1"/>
  </si>
  <si>
    <t>複数名申込みを行う場合は、以下の通りシートを複製してご使用ください。</t>
    <rPh sb="0" eb="3">
      <t>フクスウメイ</t>
    </rPh>
    <rPh sb="3" eb="5">
      <t>モウシコ</t>
    </rPh>
    <rPh sb="7" eb="8">
      <t>オコナ</t>
    </rPh>
    <rPh sb="9" eb="11">
      <t>バアイ</t>
    </rPh>
    <rPh sb="13" eb="15">
      <t>イカ</t>
    </rPh>
    <rPh sb="16" eb="17">
      <t>トオ</t>
    </rPh>
    <rPh sb="22" eb="24">
      <t>フクセイ</t>
    </rPh>
    <rPh sb="27" eb="29">
      <t>シヨウ</t>
    </rPh>
    <phoneticPr fontId="1"/>
  </si>
  <si>
    <t>印刷範囲や印刷指定が変わりますので、以下の通り以外のシートを複製はおやめください。</t>
    <rPh sb="0" eb="2">
      <t>インサツ</t>
    </rPh>
    <rPh sb="2" eb="4">
      <t>ハンイ</t>
    </rPh>
    <rPh sb="5" eb="7">
      <t>インサツ</t>
    </rPh>
    <rPh sb="7" eb="9">
      <t>シテイ</t>
    </rPh>
    <rPh sb="10" eb="11">
      <t>カ</t>
    </rPh>
    <rPh sb="18" eb="20">
      <t>イカ</t>
    </rPh>
    <rPh sb="21" eb="22">
      <t>トオ</t>
    </rPh>
    <rPh sb="23" eb="25">
      <t>イガイ</t>
    </rPh>
    <rPh sb="30" eb="32">
      <t>フクセイ</t>
    </rPh>
    <phoneticPr fontId="1"/>
  </si>
  <si>
    <t>※違う月が混在しても構いませんので、出来るだけ１つのエクセルシートにまとめてください。</t>
    <rPh sb="1" eb="2">
      <t>チガ</t>
    </rPh>
    <rPh sb="3" eb="4">
      <t>ツキ</t>
    </rPh>
    <rPh sb="5" eb="7">
      <t>コンザイ</t>
    </rPh>
    <rPh sb="10" eb="11">
      <t>カマ</t>
    </rPh>
    <rPh sb="18" eb="20">
      <t>デキ</t>
    </rPh>
    <phoneticPr fontId="1"/>
  </si>
  <si>
    <t>東京都台東区東上野〇-〇-〇〇　栗橋ビル</t>
    <phoneticPr fontId="1"/>
  </si>
  <si>
    <t>110-0005</t>
    <phoneticPr fontId="1"/>
  </si>
  <si>
    <t>郵便番号</t>
    <phoneticPr fontId="1"/>
  </si>
  <si>
    <t>所在地</t>
    <rPh sb="0" eb="3">
      <t>ショザイチ</t>
    </rPh>
    <phoneticPr fontId="1"/>
  </si>
  <si>
    <t>選択してください⇘</t>
  </si>
  <si>
    <t>選択してください⇘</t>
    <phoneticPr fontId="1"/>
  </si>
  <si>
    <r>
      <rPr>
        <b/>
        <sz val="13"/>
        <color rgb="FFFF0000"/>
        <rFont val="ＭＳ Ｐ明朝"/>
        <family val="1"/>
        <charset val="128"/>
      </rPr>
      <t>　１)</t>
    </r>
    <r>
      <rPr>
        <sz val="13"/>
        <rFont val="ＭＳ Ｐ明朝"/>
        <family val="1"/>
        <charset val="128"/>
      </rPr>
      <t>　受講料 （会員2,200円、一般3,300円）　</t>
    </r>
    <r>
      <rPr>
        <b/>
        <sz val="13"/>
        <color rgb="FFFF0000"/>
        <rFont val="ＭＳ Ｐ明朝"/>
        <family val="1"/>
        <charset val="128"/>
      </rPr>
      <t>※お釣りのないようご持参ください。</t>
    </r>
    <rPh sb="4" eb="7">
      <t>ジュコウリョウ</t>
    </rPh>
    <rPh sb="9" eb="11">
      <t>カイイン</t>
    </rPh>
    <rPh sb="16" eb="17">
      <t>エン</t>
    </rPh>
    <rPh sb="18" eb="20">
      <t>イッパン</t>
    </rPh>
    <rPh sb="25" eb="26">
      <t>エン</t>
    </rPh>
    <rPh sb="30" eb="31">
      <t>ツ</t>
    </rPh>
    <rPh sb="38" eb="40">
      <t>ジサン</t>
    </rPh>
    <phoneticPr fontId="3"/>
  </si>
  <si>
    <t>研修日程</t>
    <rPh sb="0" eb="2">
      <t>ケンシュウ</t>
    </rPh>
    <rPh sb="2" eb="4">
      <t>ニッテイ</t>
    </rPh>
    <phoneticPr fontId="1"/>
  </si>
  <si>
    <t>受付時間</t>
    <rPh sb="0" eb="2">
      <t>ウケツケ</t>
    </rPh>
    <rPh sb="2" eb="4">
      <t>ジカン</t>
    </rPh>
    <phoneticPr fontId="1"/>
  </si>
  <si>
    <t>０８：３０～０９：０５（時間厳守）　　※研修室開錠08：00</t>
    <rPh sb="12" eb="16">
      <t>ジカンゲンシュ</t>
    </rPh>
    <rPh sb="20" eb="23">
      <t>ケンシュウシツ</t>
    </rPh>
    <rPh sb="23" eb="25">
      <t>カイジョウ</t>
    </rPh>
    <phoneticPr fontId="1"/>
  </si>
  <si>
    <t>研修時間</t>
    <rPh sb="0" eb="2">
      <t>ケンシュウ</t>
    </rPh>
    <rPh sb="2" eb="4">
      <t>ジカン</t>
    </rPh>
    <phoneticPr fontId="1"/>
  </si>
  <si>
    <t>連絡先</t>
    <phoneticPr fontId="1"/>
  </si>
  <si>
    <r>
      <t>（一社）　東京都警備業協会　</t>
    </r>
    <r>
      <rPr>
        <sz val="14"/>
        <color theme="1"/>
        <rFont val="HGS創英角ｺﾞｼｯｸUB"/>
        <family val="3"/>
        <charset val="128"/>
      </rPr>
      <t>０３-５８１８-６０７０ (ﾒﾆｭｰ３番)</t>
    </r>
    <rPh sb="1" eb="3">
      <t>イッシャ</t>
    </rPh>
    <rPh sb="5" eb="7">
      <t>トウキョウ</t>
    </rPh>
    <rPh sb="33" eb="34">
      <t>バン</t>
    </rPh>
    <phoneticPr fontId="1"/>
  </si>
  <si>
    <t>研修会場</t>
    <rPh sb="0" eb="2">
      <t>ケンシュウ</t>
    </rPh>
    <rPh sb="2" eb="4">
      <t>カイジョウ</t>
    </rPh>
    <phoneticPr fontId="1"/>
  </si>
  <si>
    <r>
      <t>●当日の持参品　　</t>
    </r>
    <r>
      <rPr>
        <sz val="14"/>
        <color rgb="FFFF0000"/>
        <rFont val="HGP創英角ｺﾞｼｯｸUB"/>
        <family val="3"/>
        <charset val="128"/>
      </rPr>
      <t>※担当者様も内容をご確認ください。</t>
    </r>
    <rPh sb="1" eb="3">
      <t>トウジツ</t>
    </rPh>
    <rPh sb="4" eb="6">
      <t>ジサン</t>
    </rPh>
    <rPh sb="6" eb="7">
      <t>シナ</t>
    </rPh>
    <rPh sb="10" eb="13">
      <t>タントウシャ</t>
    </rPh>
    <rPh sb="13" eb="14">
      <t>サマ</t>
    </rPh>
    <rPh sb="15" eb="17">
      <t>ナイヨウ</t>
    </rPh>
    <rPh sb="19" eb="21">
      <t>カクニン</t>
    </rPh>
    <phoneticPr fontId="1"/>
  </si>
  <si>
    <r>
      <t>　１　</t>
    </r>
    <r>
      <rPr>
        <sz val="14"/>
        <rFont val="HGP創英角ｺﾞｼｯｸUB"/>
        <family val="3"/>
        <charset val="128"/>
      </rPr>
      <t>警備員必携　（令和３年以降刊行のもの）　※２階事務局で購入できます。</t>
    </r>
    <rPh sb="10" eb="12">
      <t>レイワ</t>
    </rPh>
    <rPh sb="13" eb="14">
      <t>ネン</t>
    </rPh>
    <rPh sb="14" eb="16">
      <t>イコウ</t>
    </rPh>
    <rPh sb="16" eb="18">
      <t>カンコウ</t>
    </rPh>
    <phoneticPr fontId="1"/>
  </si>
  <si>
    <t>　◎服装は任意としますが、ジャージ、短パン等はご遠慮ください。</t>
    <rPh sb="2" eb="4">
      <t>フクソウ</t>
    </rPh>
    <rPh sb="5" eb="7">
      <t>ニンイ</t>
    </rPh>
    <rPh sb="18" eb="19">
      <t>タン</t>
    </rPh>
    <rPh sb="21" eb="22">
      <t>トウ</t>
    </rPh>
    <rPh sb="24" eb="26">
      <t>エンリョ</t>
    </rPh>
    <phoneticPr fontId="1"/>
  </si>
  <si>
    <t>大江戸線</t>
    <rPh sb="0" eb="4">
      <t>オオエドセン</t>
    </rPh>
    <phoneticPr fontId="1"/>
  </si>
  <si>
    <t>新御徒町駅　徒歩　　２分</t>
    <phoneticPr fontId="1"/>
  </si>
  <si>
    <t>ＴＸ線</t>
    <rPh sb="2" eb="3">
      <t>セン</t>
    </rPh>
    <phoneticPr fontId="1"/>
  </si>
  <si>
    <t>銀座線</t>
    <rPh sb="0" eb="3">
      <t>ギンザセン</t>
    </rPh>
    <phoneticPr fontId="1"/>
  </si>
  <si>
    <t>稲荷町駅　　 徒歩　　６分</t>
    <rPh sb="0" eb="3">
      <t>イナリチョウ</t>
    </rPh>
    <phoneticPr fontId="1"/>
  </si>
  <si>
    <t>日比谷線</t>
    <rPh sb="0" eb="4">
      <t>ヒビヤセン</t>
    </rPh>
    <phoneticPr fontId="1"/>
  </si>
  <si>
    <t>仲御徒町駅　徒歩　　８分</t>
    <phoneticPr fontId="1"/>
  </si>
  <si>
    <t>ＪＲ線</t>
    <rPh sb="2" eb="3">
      <t>セン</t>
    </rPh>
    <phoneticPr fontId="1"/>
  </si>
  <si>
    <t>御徒町駅　 　徒歩　１０分</t>
    <phoneticPr fontId="1"/>
  </si>
  <si>
    <t>上野駅　　　　徒歩　１２分</t>
    <rPh sb="12" eb="13">
      <t>フン</t>
    </rPh>
    <phoneticPr fontId="1"/>
  </si>
  <si>
    <t>※自転車、バイク、車での来場はご遠慮ください。</t>
    <phoneticPr fontId="1"/>
  </si>
  <si>
    <t>　　　</t>
    <phoneticPr fontId="1"/>
  </si>
  <si>
    <t>令和**年**月**日(**)　　　　　**教育</t>
    <phoneticPr fontId="1"/>
  </si>
  <si>
    <t>カレンダーより貼り付け</t>
    <rPh sb="7" eb="8">
      <t>ハ</t>
    </rPh>
    <rPh sb="9" eb="10">
      <t>ツ</t>
    </rPh>
    <phoneticPr fontId="1"/>
  </si>
  <si>
    <t>左をコピーし、値で貼り付け</t>
    <rPh sb="0" eb="1">
      <t>ヒダリ</t>
    </rPh>
    <rPh sb="7" eb="8">
      <t>アタイ</t>
    </rPh>
    <rPh sb="9" eb="10">
      <t>ハ</t>
    </rPh>
    <rPh sb="11" eb="12">
      <t>ツ</t>
    </rPh>
    <phoneticPr fontId="1"/>
  </si>
  <si>
    <t>＆関数で合体</t>
    <rPh sb="1" eb="3">
      <t>カンスウ</t>
    </rPh>
    <rPh sb="4" eb="6">
      <t>ガッタイ</t>
    </rPh>
    <phoneticPr fontId="1"/>
  </si>
  <si>
    <t>令和　　年　　月　　日（　　）</t>
    <rPh sb="0" eb="2">
      <t>レイワ</t>
    </rPh>
    <rPh sb="4" eb="5">
      <t>トシ</t>
    </rPh>
    <rPh sb="7" eb="8">
      <t>ツキ</t>
    </rPh>
    <rPh sb="10" eb="11">
      <t>ヒ</t>
    </rPh>
    <phoneticPr fontId="1"/>
  </si>
  <si>
    <t>　　　×サンダル履き　　×かかとの高い靴</t>
    <rPh sb="8" eb="9">
      <t>バ</t>
    </rPh>
    <phoneticPr fontId="1"/>
  </si>
  <si>
    <t>様</t>
    <rPh sb="0" eb="1">
      <t>サマ</t>
    </rPh>
    <phoneticPr fontId="1"/>
  </si>
  <si>
    <t>令和8年4月21日(火)</t>
  </si>
  <si>
    <t>令和8年5月7日(木)</t>
  </si>
  <si>
    <t>令和8年5月18日(月)</t>
  </si>
  <si>
    <t>令和8年5月27日(水)</t>
  </si>
  <si>
    <t>令和8年6月1日(月)</t>
  </si>
  <si>
    <t>令和8年6月17日(水)</t>
  </si>
  <si>
    <t>令和8年6月22日(月)</t>
  </si>
  <si>
    <t>令和8年7月1日(水)</t>
  </si>
  <si>
    <t>令和8年7月23日(木)</t>
  </si>
  <si>
    <t>令和8年7月27日(月)</t>
  </si>
  <si>
    <t>令和8年8月6日(木)</t>
  </si>
  <si>
    <t>令和8年8月17日(月)</t>
  </si>
  <si>
    <t>令和8年8月25日(火)</t>
  </si>
  <si>
    <t>令和8年9月7日(月)</t>
  </si>
  <si>
    <t>令和8年9月24日(木)</t>
  </si>
  <si>
    <t>令和8年9月28日(月)</t>
  </si>
  <si>
    <t>令和8年10月1日(木)</t>
  </si>
  <si>
    <t>令和8年10月20日(火)</t>
  </si>
  <si>
    <t>令和8年11月4日(水)</t>
  </si>
  <si>
    <t>令和8年11月30日(月)</t>
  </si>
  <si>
    <t>令和8年12月14日(月)</t>
  </si>
  <si>
    <t>令和9年1月12日(火)</t>
  </si>
  <si>
    <t>令和9年1月21日(木)</t>
  </si>
  <si>
    <t>令和9年1月25日(月)</t>
  </si>
  <si>
    <t>令和9年2月16日(火)</t>
  </si>
  <si>
    <t>令和9年2月25日(木)</t>
  </si>
  <si>
    <t>令和9年3月25日(木)</t>
  </si>
  <si>
    <t>令和８年度</t>
    <rPh sb="0" eb="2">
      <t>レイワ</t>
    </rPh>
    <rPh sb="3" eb="5">
      <t>ネンド</t>
    </rPh>
    <phoneticPr fontId="1"/>
  </si>
  <si>
    <r>
      <rPr>
        <b/>
        <sz val="13"/>
        <color rgb="FFFF0000"/>
        <rFont val="ＭＳ Ｐ明朝"/>
        <family val="1"/>
        <charset val="128"/>
      </rPr>
      <t>３)</t>
    </r>
    <r>
      <rPr>
        <sz val="13"/>
        <color rgb="FFFF0000"/>
        <rFont val="ＭＳ Ｐ明朝"/>
        <family val="1"/>
        <charset val="128"/>
      </rPr>
      <t>　</t>
    </r>
    <r>
      <rPr>
        <sz val="13"/>
        <rFont val="ＭＳ Ｐ明朝"/>
        <family val="1"/>
        <charset val="128"/>
      </rPr>
      <t>事務処理の都合上、</t>
    </r>
    <r>
      <rPr>
        <sz val="13"/>
        <color rgb="FFFF0000"/>
        <rFont val="ＭＳ Ｐ明朝"/>
        <family val="1"/>
        <charset val="128"/>
      </rPr>
      <t>受講申込み・変更の締切は、受講日２営業日前の正午必着となります。</t>
    </r>
    <phoneticPr fontId="1"/>
  </si>
  <si>
    <r>
      <t>　</t>
    </r>
    <r>
      <rPr>
        <sz val="14"/>
        <rFont val="HGP創英角ｺﾞｼｯｸUB"/>
        <family val="3"/>
        <charset val="128"/>
      </rPr>
      <t>※午前中の科目は実技となり、</t>
    </r>
    <r>
      <rPr>
        <u/>
        <sz val="14"/>
        <color rgb="FFFF0000"/>
        <rFont val="HGP創英角ｺﾞｼｯｸUB"/>
        <family val="3"/>
        <charset val="128"/>
      </rPr>
      <t>マスクの着装が必須</t>
    </r>
    <r>
      <rPr>
        <sz val="14"/>
        <rFont val="HGP創英角ｺﾞｼｯｸUB"/>
        <family val="3"/>
        <charset val="128"/>
      </rPr>
      <t>となりますのでご用意ください。</t>
    </r>
    <rPh sb="2" eb="5">
      <t>ゴゼンチュウ</t>
    </rPh>
    <rPh sb="6" eb="8">
      <t>カモク</t>
    </rPh>
    <rPh sb="9" eb="11">
      <t>ジツギ</t>
    </rPh>
    <rPh sb="19" eb="21">
      <t>チャクソウ</t>
    </rPh>
    <rPh sb="22" eb="24">
      <t>ヒッス</t>
    </rPh>
    <rPh sb="32" eb="34">
      <t>ヨウイ</t>
    </rPh>
    <phoneticPr fontId="1"/>
  </si>
  <si>
    <t>　　　基本教育</t>
    <rPh sb="5" eb="7">
      <t>キョウイク</t>
    </rPh>
    <phoneticPr fontId="3"/>
  </si>
  <si>
    <t>　　　１号業務別</t>
    <rPh sb="4" eb="5">
      <t>ゴウ</t>
    </rPh>
    <rPh sb="5" eb="8">
      <t>ギョウムベツ</t>
    </rPh>
    <phoneticPr fontId="3"/>
  </si>
  <si>
    <t>　　　２号業務別</t>
    <rPh sb="5" eb="8">
      <t>ギョウムベツ</t>
    </rPh>
    <phoneticPr fontId="3"/>
  </si>
  <si>
    <t>令和8年5月7日(木)　　　１号業務別</t>
  </si>
  <si>
    <t>令和8年9月28日(月)　　　１号業務別</t>
  </si>
  <si>
    <t>令和8年6月1日(月)　　　基本教育</t>
  </si>
  <si>
    <t>令和8年4月21日(火)　　　基本教育</t>
  </si>
  <si>
    <t>令和8年5月18日(月)　　　１号業務別</t>
  </si>
  <si>
    <t>令和8年5月27日(水)　　　１号業務別</t>
  </si>
  <si>
    <t>令和8年6月17日(水)　　　基本教育</t>
  </si>
  <si>
    <t>令和8年6月22日(月)　　　基本教育</t>
  </si>
  <si>
    <t>令和8年7月1日(水)　　　１号業務別</t>
  </si>
  <si>
    <t>令和8年7月23日(木)　　　１号業務別</t>
  </si>
  <si>
    <t>令和8年7月27日(月)　　　１号業務別</t>
  </si>
  <si>
    <t>令和8年8月6日(木)　　　基本教育</t>
  </si>
  <si>
    <t>令和8年8月17日(月)　　　基本教育</t>
  </si>
  <si>
    <t>令和8年8月25日(火)　　　２号業務別</t>
  </si>
  <si>
    <t>令和8年9月7日(月)　　　１号業務別</t>
  </si>
  <si>
    <t>令和8年9月24日(木)　　　１号業務別</t>
  </si>
  <si>
    <t>令和8年10月1日(木)　　　基本教育</t>
  </si>
  <si>
    <t>令和8年10月20日(火)　　　基本教育</t>
  </si>
  <si>
    <t>令和8年11月4日(水)　　　１号業務別</t>
  </si>
  <si>
    <t>令和8年11月30日(月)　　　１号業務別</t>
  </si>
  <si>
    <t>令和8年12月14日(月)　　　基本教育</t>
  </si>
  <si>
    <t>令和9年1月12日(火)　　　１号業務別</t>
  </si>
  <si>
    <t>令和9年1月21日(木)　　　１号業務別</t>
  </si>
  <si>
    <t>令和9年1月25日(月)　　　１号業務別</t>
  </si>
  <si>
    <t>令和9年2月16日(火)　　　基本教育</t>
  </si>
  <si>
    <t>令和9年2月25日(木)　　　基本教育</t>
  </si>
  <si>
    <t>令和9年3月25日(木)　　　２号業務別</t>
  </si>
  <si>
    <r>
      <t>●受講当日の持参品　</t>
    </r>
    <r>
      <rPr>
        <sz val="16"/>
        <color rgb="FF0000CC"/>
        <rFont val="HGP創英角ｺﾞｼｯｸUB"/>
        <family val="3"/>
        <charset val="128"/>
      </rPr>
      <t>※受講生案内をご確認ください。</t>
    </r>
    <rPh sb="1" eb="3">
      <t>ジュコウ</t>
    </rPh>
    <rPh sb="3" eb="5">
      <t>トウジツ</t>
    </rPh>
    <rPh sb="6" eb="9">
      <t>ジサンヒン</t>
    </rPh>
    <rPh sb="11" eb="14">
      <t>ジュコウセイ</t>
    </rPh>
    <rPh sb="14" eb="16">
      <t>アンナイ</t>
    </rPh>
    <rPh sb="18" eb="20">
      <t>カクニン</t>
    </rPh>
    <phoneticPr fontId="1"/>
  </si>
  <si>
    <t>令和　　 年　 　月　　 日（　　）　　　区分：基本・１号・２号</t>
    <rPh sb="0" eb="2">
      <t>レイワ</t>
    </rPh>
    <rPh sb="5" eb="6">
      <t>ネン</t>
    </rPh>
    <rPh sb="9" eb="10">
      <t>ツキ</t>
    </rPh>
    <rPh sb="13" eb="14">
      <t>ヒ</t>
    </rPh>
    <rPh sb="21" eb="23">
      <t>クブン</t>
    </rPh>
    <rPh sb="24" eb="26">
      <t>キホン</t>
    </rPh>
    <rPh sb="28" eb="29">
      <t>ゴウ</t>
    </rPh>
    <rPh sb="31" eb="32">
      <t>ゴウ</t>
    </rPh>
    <phoneticPr fontId="1"/>
  </si>
  <si>
    <t>メールアドレス</t>
    <phoneticPr fontId="1"/>
  </si>
  <si>
    <t>03-5818-6070</t>
  </si>
  <si>
    <t>satougorou@toukeikyo.or.jp</t>
    <phoneticPr fontId="1"/>
  </si>
  <si>
    <r>
      <rPr>
        <b/>
        <sz val="13"/>
        <color rgb="FFFF0000"/>
        <rFont val="ＭＳ Ｐ明朝"/>
        <family val="1"/>
        <charset val="128"/>
      </rPr>
      <t>１)</t>
    </r>
    <r>
      <rPr>
        <sz val="13"/>
        <rFont val="ＭＳ Ｐ明朝"/>
        <family val="1"/>
        <charset val="128"/>
      </rPr>
      <t>　教育内容が</t>
    </r>
    <r>
      <rPr>
        <sz val="13"/>
        <color rgb="FFFF0000"/>
        <rFont val="ＭＳ Ｐ明朝"/>
        <family val="1"/>
        <charset val="128"/>
      </rPr>
      <t>基本教育</t>
    </r>
    <r>
      <rPr>
        <sz val="13"/>
        <rFont val="ＭＳ Ｐ明朝"/>
        <family val="1"/>
        <charset val="128"/>
      </rPr>
      <t>と</t>
    </r>
    <r>
      <rPr>
        <sz val="13"/>
        <color rgb="FFFF0000"/>
        <rFont val="ＭＳ Ｐ明朝"/>
        <family val="1"/>
        <charset val="128"/>
      </rPr>
      <t>業務別教育</t>
    </r>
    <r>
      <rPr>
        <sz val="13"/>
        <rFont val="ＭＳ Ｐ明朝"/>
        <family val="1"/>
        <charset val="128"/>
      </rPr>
      <t>に分かれてます。申し込み時に日程をよくご確認下さい。</t>
    </r>
    <phoneticPr fontId="3"/>
  </si>
  <si>
    <t>※ケガ等で実技が行えない場合、見学は出来ませんので別日に変更してください。</t>
    <rPh sb="3" eb="4">
      <t>トウ</t>
    </rPh>
    <rPh sb="5" eb="7">
      <t>ジツギ</t>
    </rPh>
    <rPh sb="8" eb="9">
      <t>オコナ</t>
    </rPh>
    <rPh sb="12" eb="14">
      <t>バアイ</t>
    </rPh>
    <rPh sb="15" eb="17">
      <t>ケンガク</t>
    </rPh>
    <rPh sb="18" eb="20">
      <t>デキ</t>
    </rPh>
    <rPh sb="25" eb="26">
      <t>ベツ</t>
    </rPh>
    <rPh sb="26" eb="27">
      <t>ヒ</t>
    </rPh>
    <rPh sb="28" eb="30">
      <t>ヘンコウ</t>
    </rPh>
    <phoneticPr fontId="1"/>
  </si>
  <si>
    <t>年齢</t>
    <rPh sb="0" eb="2">
      <t>ネンレイ</t>
    </rPh>
    <phoneticPr fontId="1"/>
  </si>
  <si>
    <t>生年月日</t>
    <rPh sb="0" eb="4">
      <t>セイネンガッピ</t>
    </rPh>
    <phoneticPr fontId="1"/>
  </si>
  <si>
    <t>シミズ　タロウ</t>
    <phoneticPr fontId="1"/>
  </si>
  <si>
    <t>　　清水　太郎　　</t>
    <phoneticPr fontId="1"/>
  </si>
  <si>
    <t>※ケガ等で実技が行えない場合、見学は出来ませんので別日へ変更してください。</t>
    <rPh sb="3" eb="4">
      <t>トウ</t>
    </rPh>
    <rPh sb="5" eb="7">
      <t>ジツギ</t>
    </rPh>
    <rPh sb="8" eb="9">
      <t>オコナ</t>
    </rPh>
    <rPh sb="12" eb="14">
      <t>バアイ</t>
    </rPh>
    <rPh sb="15" eb="17">
      <t>ケンガク</t>
    </rPh>
    <rPh sb="18" eb="20">
      <t>デキ</t>
    </rPh>
    <rPh sb="25" eb="27">
      <t>ベツヒ</t>
    </rPh>
    <rPh sb="28" eb="30">
      <t>ヘンコウ</t>
    </rPh>
    <phoneticPr fontId="1"/>
  </si>
  <si>
    <t>　例）　月曜日の現任受講or変更→前週木曜日１２時まで、火曜日の現任受講or変更→前週金曜日１２時まで</t>
    <rPh sb="1" eb="2">
      <t>レイ</t>
    </rPh>
    <rPh sb="28" eb="31">
      <t>カヨウビ</t>
    </rPh>
    <rPh sb="32" eb="34">
      <t>ゲンニン</t>
    </rPh>
    <rPh sb="34" eb="36">
      <t>ジュコウ</t>
    </rPh>
    <rPh sb="38" eb="40">
      <t>ヘンコウ</t>
    </rPh>
    <rPh sb="41" eb="43">
      <t>ゼンシュウ</t>
    </rPh>
    <rPh sb="43" eb="46">
      <t>キンヨウビ</t>
    </rPh>
    <rPh sb="48" eb="49">
      <t>ジ</t>
    </rPh>
    <phoneticPr fontId="1"/>
  </si>
  <si>
    <t>男性　 ・　 女性</t>
    <phoneticPr fontId="1"/>
  </si>
  <si>
    <t>昭和・平成　　年　　月　　日</t>
    <rPh sb="0" eb="2">
      <t>ショウワ</t>
    </rPh>
    <rPh sb="3" eb="5">
      <t>ヘイセイ</t>
    </rPh>
    <rPh sb="7" eb="8">
      <t>ネン</t>
    </rPh>
    <rPh sb="10" eb="11">
      <t>ツキ</t>
    </rPh>
    <rPh sb="13" eb="14">
      <t>ヒ</t>
    </rPh>
    <phoneticPr fontId="1"/>
  </si>
  <si>
    <t>　　　　　　　　才</t>
    <rPh sb="8" eb="9">
      <t>サイ</t>
    </rPh>
    <phoneticPr fontId="1"/>
  </si>
  <si>
    <r>
      <t>昭和・平成</t>
    </r>
    <r>
      <rPr>
        <sz val="14"/>
        <color rgb="FFFF0000"/>
        <rFont val="ＭＳ Ｐ明朝"/>
        <family val="1"/>
        <charset val="128"/>
      </rPr>
      <t xml:space="preserve"> **</t>
    </r>
    <r>
      <rPr>
        <sz val="14"/>
        <color theme="1"/>
        <rFont val="ＭＳ Ｐ明朝"/>
        <family val="1"/>
        <charset val="128"/>
      </rPr>
      <t xml:space="preserve"> 年 </t>
    </r>
    <r>
      <rPr>
        <sz val="14"/>
        <color rgb="FFFF0000"/>
        <rFont val="ＭＳ Ｐ明朝"/>
        <family val="1"/>
        <charset val="128"/>
      </rPr>
      <t>**</t>
    </r>
    <r>
      <rPr>
        <sz val="14"/>
        <color theme="1"/>
        <rFont val="ＭＳ Ｐ明朝"/>
        <family val="1"/>
        <charset val="128"/>
      </rPr>
      <t xml:space="preserve"> 月 </t>
    </r>
    <r>
      <rPr>
        <sz val="14"/>
        <color rgb="FFFF0000"/>
        <rFont val="ＭＳ Ｐ明朝"/>
        <family val="1"/>
        <charset val="128"/>
      </rPr>
      <t>**</t>
    </r>
    <r>
      <rPr>
        <sz val="14"/>
        <color theme="1"/>
        <rFont val="ＭＳ Ｐ明朝"/>
        <family val="1"/>
        <charset val="128"/>
      </rPr>
      <t xml:space="preserve"> 日</t>
    </r>
    <rPh sb="0" eb="2">
      <t>ショウワ</t>
    </rPh>
    <rPh sb="3" eb="5">
      <t>ヘイセイ</t>
    </rPh>
    <rPh sb="9" eb="10">
      <t>ネン</t>
    </rPh>
    <rPh sb="14" eb="15">
      <t>ツキ</t>
    </rPh>
    <rPh sb="19" eb="20">
      <t>ヒ</t>
    </rPh>
    <phoneticPr fontId="1"/>
  </si>
  <si>
    <r>
      <t>　　　</t>
    </r>
    <r>
      <rPr>
        <sz val="14"/>
        <color rgb="FFFF0000"/>
        <rFont val="ＭＳ Ｐ明朝"/>
        <family val="1"/>
        <charset val="128"/>
      </rPr>
      <t>**</t>
    </r>
    <r>
      <rPr>
        <sz val="14"/>
        <color theme="1"/>
        <rFont val="ＭＳ Ｐ明朝"/>
        <family val="1"/>
        <charset val="128"/>
      </rPr>
      <t>　才</t>
    </r>
    <rPh sb="6" eb="7">
      <t>サイ</t>
    </rPh>
    <phoneticPr fontId="1"/>
  </si>
  <si>
    <t>シミズ　タロウ 　　　</t>
    <phoneticPr fontId="1"/>
  </si>
  <si>
    <t>清水　太郎　　</t>
    <rPh sb="0" eb="2">
      <t>シミズ</t>
    </rPh>
    <rPh sb="3" eb="5">
      <t>タロウ</t>
    </rPh>
    <phoneticPr fontId="1"/>
  </si>
  <si>
    <r>
      <t>●受講当日の持参品　</t>
    </r>
    <r>
      <rPr>
        <sz val="16"/>
        <color rgb="FF0000CC"/>
        <rFont val="HGP創英角ｺﾞｼｯｸUB"/>
        <family val="3"/>
        <charset val="128"/>
      </rPr>
      <t>※別紙受講生案内をご確認ください。</t>
    </r>
    <rPh sb="1" eb="3">
      <t>ジュコウ</t>
    </rPh>
    <rPh sb="3" eb="5">
      <t>トウジツ</t>
    </rPh>
    <rPh sb="6" eb="9">
      <t>ジサンヒン</t>
    </rPh>
    <rPh sb="11" eb="13">
      <t>ベッシ</t>
    </rPh>
    <rPh sb="13" eb="16">
      <t>ジュコウセイ</t>
    </rPh>
    <rPh sb="16" eb="18">
      <t>アンナイ</t>
    </rPh>
    <rPh sb="20" eb="22">
      <t>カクニン</t>
    </rPh>
    <phoneticPr fontId="1"/>
  </si>
  <si>
    <t>０９：２０～１６：４０</t>
    <phoneticPr fontId="1"/>
  </si>
  <si>
    <r>
      <t xml:space="preserve">台東区 </t>
    </r>
    <r>
      <rPr>
        <sz val="14"/>
        <rFont val="HGS創英角ｺﾞｼｯｸUB"/>
        <family val="3"/>
        <charset val="128"/>
      </rPr>
      <t>東上野</t>
    </r>
    <r>
      <rPr>
        <b/>
        <sz val="14"/>
        <rFont val="UD デジタル 教科書体 NK-B"/>
        <family val="1"/>
        <charset val="128"/>
      </rPr>
      <t xml:space="preserve"> </t>
    </r>
    <r>
      <rPr>
        <sz val="14"/>
        <color theme="1"/>
        <rFont val="ＭＳ Ｐゴシック"/>
        <family val="3"/>
        <charset val="128"/>
      </rPr>
      <t>１－１－１２　栗橋ビル　</t>
    </r>
    <phoneticPr fontId="1"/>
  </si>
  <si>
    <t>　２　警備員手帳（お持ちの方のみ）　※必要な方は２階事務局で購入できます。</t>
    <rPh sb="3" eb="6">
      <t>ケイビイン</t>
    </rPh>
    <rPh sb="6" eb="8">
      <t>テチョウ</t>
    </rPh>
    <rPh sb="10" eb="11">
      <t>モ</t>
    </rPh>
    <rPh sb="13" eb="14">
      <t>カタ</t>
    </rPh>
    <rPh sb="19" eb="21">
      <t>ヒツヨウ</t>
    </rPh>
    <rPh sb="22" eb="23">
      <t>カタ</t>
    </rPh>
    <phoneticPr fontId="1"/>
  </si>
  <si>
    <t>　３　筆記用具、ノート</t>
    <phoneticPr fontId="1"/>
  </si>
  <si>
    <r>
      <t xml:space="preserve">　４　受講料　　会員２,２００円、一般３,３００円　 </t>
    </r>
    <r>
      <rPr>
        <sz val="14"/>
        <color rgb="FFFF0000"/>
        <rFont val="HGP創英角ｺﾞｼｯｸUB"/>
        <family val="3"/>
        <charset val="128"/>
      </rPr>
      <t>※お釣りのないようご用意ください。</t>
    </r>
    <rPh sb="29" eb="30">
      <t>ツ</t>
    </rPh>
    <rPh sb="37" eb="39">
      <t>ヨウイ</t>
    </rPh>
    <phoneticPr fontId="1"/>
  </si>
  <si>
    <t>　５　基本・業務別、どちらも実技を行いますので、以下はお控えください。</t>
    <rPh sb="3" eb="5">
      <t>キホン</t>
    </rPh>
    <rPh sb="6" eb="9">
      <t>ギョウムベツ</t>
    </rPh>
    <rPh sb="14" eb="16">
      <t>ジツギ</t>
    </rPh>
    <rPh sb="17" eb="18">
      <t>オコナ</t>
    </rPh>
    <rPh sb="24" eb="26">
      <t>イカ</t>
    </rPh>
    <rPh sb="28" eb="29">
      <t>ヒカ</t>
    </rPh>
    <phoneticPr fontId="1"/>
  </si>
  <si>
    <t>令和8年10月8日(木)</t>
  </si>
  <si>
    <t>令和8年11月26日(木)</t>
  </si>
  <si>
    <t>令和8年12月2日(水)</t>
  </si>
  <si>
    <t>令和8年12月22日(火)</t>
  </si>
  <si>
    <t>令和9年2月10日(水)</t>
  </si>
  <si>
    <t>令和9年3月4日(木)</t>
  </si>
  <si>
    <t>令和9年3月17日(水)</t>
  </si>
  <si>
    <t>令和8年10月8日(木)　　　基本教育</t>
  </si>
  <si>
    <t>令和8年11月26日(木)　　　２号業務別</t>
  </si>
  <si>
    <t>令和8年12月2日(水)　　　基本教育</t>
  </si>
  <si>
    <t>令和8年12月22日(火)　　　基本教育</t>
  </si>
  <si>
    <t>令和9年2月10日(水)　　　基本教育</t>
  </si>
  <si>
    <t>令和9年3月4日(木)　　　１号業務別</t>
  </si>
  <si>
    <t>令和9年3月17日(水)　　　１号業務別</t>
  </si>
  <si>
    <t>会社TEL</t>
    <rPh sb="0" eb="2">
      <t>カイシャ</t>
    </rPh>
    <phoneticPr fontId="1"/>
  </si>
  <si>
    <t>令和8年9月10日(木)</t>
  </si>
  <si>
    <t>令和8年9月10日(木)　　　１号業務別</t>
  </si>
  <si>
    <t>令和8年9月15日(火)</t>
  </si>
  <si>
    <t>令和8年9月15日(火)　　　１号業務別</t>
  </si>
  <si>
    <t>　※令和９年度の申込用紙は２月中旬の定期刊行物にてご案内します。</t>
    <rPh sb="2" eb="4">
      <t>レイワ</t>
    </rPh>
    <rPh sb="5" eb="7">
      <t>ネンド</t>
    </rPh>
    <rPh sb="8" eb="12">
      <t>モウシコミヨウシ</t>
    </rPh>
    <rPh sb="14" eb="15">
      <t>ガツ</t>
    </rPh>
    <rPh sb="15" eb="17">
      <t>チュウジュン</t>
    </rPh>
    <rPh sb="18" eb="23">
      <t>テイキカンコウブツ</t>
    </rPh>
    <rPh sb="26" eb="28">
      <t>アンナイ</t>
    </rPh>
    <phoneticPr fontId="1"/>
  </si>
  <si>
    <r>
      <rPr>
        <b/>
        <sz val="13"/>
        <color rgb="FFFF0000"/>
        <rFont val="ＭＳ Ｐ明朝"/>
        <family val="1"/>
        <charset val="128"/>
      </rPr>
      <t>　３)</t>
    </r>
    <r>
      <rPr>
        <sz val="13"/>
        <rFont val="ＭＳ Ｐ明朝"/>
        <family val="1"/>
        <charset val="128"/>
      </rPr>
      <t>　警備員手帳 ※お持ちの方  （警備員必携、警備員手帳は２階事務局で販売しています）</t>
    </r>
    <rPh sb="12" eb="13">
      <t>モ</t>
    </rPh>
    <rPh sb="15" eb="16">
      <t>カタ</t>
    </rPh>
    <rPh sb="19" eb="22">
      <t>ケイビイン</t>
    </rPh>
    <rPh sb="22" eb="24">
      <t>ヒッケイ</t>
    </rPh>
    <rPh sb="25" eb="28">
      <t>ケイビイン</t>
    </rPh>
    <rPh sb="28" eb="30">
      <t>テチョウ</t>
    </rPh>
    <rPh sb="32" eb="33">
      <t>カイ</t>
    </rPh>
    <rPh sb="33" eb="36">
      <t>ジムキョク</t>
    </rPh>
    <rPh sb="37" eb="39">
      <t>ハンバイ</t>
    </rPh>
    <phoneticPr fontId="3"/>
  </si>
  <si>
    <r>
      <rPr>
        <b/>
        <sz val="13"/>
        <color rgb="FFFF0000"/>
        <rFont val="ＭＳ Ｐ明朝"/>
        <family val="1"/>
        <charset val="128"/>
      </rPr>
      <t>　３)</t>
    </r>
    <r>
      <rPr>
        <sz val="13"/>
        <rFont val="ＭＳ Ｐ明朝"/>
        <family val="1"/>
        <charset val="128"/>
      </rPr>
      <t>　警備員手帳　※お持ちの方  （警備員必携、警備員手帳は２階事務局で販売しています）</t>
    </r>
    <rPh sb="12" eb="13">
      <t>モ</t>
    </rPh>
    <rPh sb="15" eb="16">
      <t>カタ</t>
    </rPh>
    <rPh sb="19" eb="22">
      <t>ケイビイン</t>
    </rPh>
    <rPh sb="22" eb="24">
      <t>ヒッケイ</t>
    </rPh>
    <rPh sb="25" eb="28">
      <t>ケイビイン</t>
    </rPh>
    <rPh sb="28" eb="30">
      <t>テチョウ</t>
    </rPh>
    <rPh sb="32" eb="33">
      <t>カイ</t>
    </rPh>
    <rPh sb="33" eb="36">
      <t>ジムキョク</t>
    </rPh>
    <rPh sb="37" eb="39">
      <t>ハンバイ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</si>
</sst>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生&quot;"/>
    <numFmt numFmtId="177" formatCode="ggge&quot;年&quot;m&quot;月&quot;d&quot;日&quot;\(aaa\)"/>
    <numFmt numFmtId="178" formatCode="m/d;@"/>
    <numFmt numFmtId="179" formatCode="m&quot;月&quot;d&quot;日&quot;\(aaa\)"/>
    <numFmt numFmtId="180" formatCode="0;\-0;;@"/>
  </numFmts>
  <fonts count="8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rgb="FF0000FF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26"/>
      <color theme="1"/>
      <name val="HG平成明朝体W9"/>
      <family val="1"/>
      <charset val="128"/>
    </font>
    <font>
      <sz val="16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b/>
      <sz val="16"/>
      <name val="HGPｺﾞｼｯｸM"/>
      <family val="3"/>
      <charset val="128"/>
    </font>
    <font>
      <b/>
      <sz val="14"/>
      <color theme="1"/>
      <name val="ＭＳ Ｐ明朝"/>
      <family val="1"/>
      <charset val="128"/>
    </font>
    <font>
      <sz val="11"/>
      <color rgb="FFFF0000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0000FF"/>
      <name val="ＭＳ Ｐ明朝"/>
      <family val="1"/>
      <charset val="128"/>
    </font>
    <font>
      <sz val="11"/>
      <color rgb="FF0000FF"/>
      <name val="ＭＳ Ｐゴシック"/>
      <family val="3"/>
      <charset val="128"/>
      <scheme val="minor"/>
    </font>
    <font>
      <sz val="13"/>
      <color rgb="FFFF0000"/>
      <name val="ＭＳ Ｐ明朝"/>
      <family val="1"/>
      <charset val="128"/>
    </font>
    <font>
      <u/>
      <sz val="13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2"/>
      <color rgb="FF0000FF"/>
      <name val="ＭＳ Ｐゴシック"/>
      <family val="3"/>
      <charset val="128"/>
      <scheme val="minor"/>
    </font>
    <font>
      <b/>
      <sz val="20"/>
      <color theme="1"/>
      <name val="ＭＳ Ｐ明朝"/>
      <family val="1"/>
      <charset val="128"/>
    </font>
    <font>
      <b/>
      <sz val="18"/>
      <color rgb="FFFF0000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b/>
      <sz val="24"/>
      <color rgb="FFFF0000"/>
      <name val="ＭＳ Ｐ明朝"/>
      <family val="1"/>
      <charset val="128"/>
    </font>
    <font>
      <b/>
      <sz val="24"/>
      <color theme="1"/>
      <name val="ＭＳ Ｐ明朝"/>
      <family val="1"/>
      <charset val="128"/>
    </font>
    <font>
      <sz val="10"/>
      <color rgb="FF0000FF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6"/>
      <color rgb="FFFF0000"/>
      <name val="ＭＳ Ｐ明朝"/>
      <family val="1"/>
      <charset val="128"/>
    </font>
    <font>
      <b/>
      <sz val="16"/>
      <color rgb="FFFF0000"/>
      <name val="HGPｺﾞｼｯｸM"/>
      <family val="3"/>
      <charset val="128"/>
    </font>
    <font>
      <b/>
      <sz val="13"/>
      <color rgb="FFFF0000"/>
      <name val="ＭＳ Ｐ明朝"/>
      <family val="1"/>
      <charset val="128"/>
    </font>
    <font>
      <sz val="16"/>
      <color theme="1"/>
      <name val="HGP創英角ｺﾞｼｯｸUB"/>
      <family val="3"/>
      <charset val="128"/>
    </font>
    <font>
      <sz val="22"/>
      <color rgb="FF0000FF"/>
      <name val="HGP創英角ｺﾞｼｯｸUB"/>
      <family val="3"/>
      <charset val="128"/>
    </font>
    <font>
      <sz val="11"/>
      <color indexed="81"/>
      <name val="MS P ゴシック"/>
      <family val="3"/>
      <charset val="128"/>
    </font>
    <font>
      <b/>
      <sz val="12"/>
      <name val="ＭＳ Ｐ明朝"/>
      <family val="1"/>
      <charset val="128"/>
    </font>
    <font>
      <b/>
      <sz val="26"/>
      <color theme="1"/>
      <name val="ＭＳ Ｐ明朝"/>
      <family val="1"/>
      <charset val="128"/>
    </font>
    <font>
      <b/>
      <sz val="13"/>
      <name val="ＭＳ Ｐ明朝"/>
      <family val="1"/>
      <charset val="128"/>
    </font>
    <font>
      <b/>
      <sz val="20"/>
      <color rgb="FFFF0000"/>
      <name val="ＭＳ Ｐ明朝"/>
      <family val="1"/>
      <charset val="128"/>
    </font>
    <font>
      <b/>
      <sz val="26"/>
      <color rgb="FFFF0000"/>
      <name val="ＭＳ Ｐ明朝"/>
      <family val="1"/>
      <charset val="128"/>
    </font>
    <font>
      <b/>
      <sz val="36"/>
      <color rgb="FFFFFF00"/>
      <name val="HGP創英角ｺﾞｼｯｸUB"/>
      <family val="3"/>
      <charset val="128"/>
    </font>
    <font>
      <b/>
      <sz val="24"/>
      <color theme="1"/>
      <name val="BIZ UD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indexed="81"/>
      <name val="MS P ゴシック"/>
      <family val="3"/>
      <charset val="128"/>
    </font>
    <font>
      <sz val="11"/>
      <color rgb="FF0070C0"/>
      <name val="ＭＳ Ｐゴシック"/>
      <family val="3"/>
      <charset val="128"/>
      <scheme val="minor"/>
    </font>
    <font>
      <sz val="18"/>
      <color theme="1"/>
      <name val="HGP創英角ｺﾞｼｯｸUB"/>
      <family val="3"/>
      <charset val="128"/>
    </font>
    <font>
      <sz val="36"/>
      <color theme="1"/>
      <name val="HGP創英角ｺﾞｼｯｸUB"/>
      <family val="3"/>
      <charset val="128"/>
    </font>
    <font>
      <sz val="16"/>
      <color theme="1"/>
      <name val="HGS創英角ｺﾞｼｯｸUB"/>
      <family val="3"/>
      <charset val="128"/>
    </font>
    <font>
      <sz val="14"/>
      <color theme="1"/>
      <name val="ＭＳ Ｐゴシック"/>
      <family val="3"/>
      <charset val="128"/>
    </font>
    <font>
      <b/>
      <sz val="18"/>
      <color rgb="FF0000FF"/>
      <name val="HGS創英角ｺﾞｼｯｸUB"/>
      <family val="3"/>
      <charset val="128"/>
    </font>
    <font>
      <sz val="14"/>
      <color theme="1"/>
      <name val="HGP創英角ｺﾞｼｯｸUB"/>
      <family val="3"/>
      <charset val="128"/>
    </font>
    <font>
      <u/>
      <sz val="14"/>
      <color theme="1"/>
      <name val="HGP創英角ｺﾞｼｯｸUB"/>
      <family val="3"/>
      <charset val="128"/>
    </font>
    <font>
      <sz val="14"/>
      <color rgb="FFFF0000"/>
      <name val="HGP創英角ｺﾞｼｯｸUB"/>
      <family val="3"/>
      <charset val="128"/>
    </font>
    <font>
      <sz val="14"/>
      <color theme="1"/>
      <name val="HGS創英角ｺﾞｼｯｸUB"/>
      <family val="3"/>
      <charset val="128"/>
    </font>
    <font>
      <sz val="14"/>
      <name val="HGS創英角ｺﾞｼｯｸUB"/>
      <family val="3"/>
      <charset val="128"/>
    </font>
    <font>
      <b/>
      <sz val="14"/>
      <name val="UD デジタル 教科書体 NK-B"/>
      <family val="1"/>
      <charset val="128"/>
    </font>
    <font>
      <sz val="20"/>
      <color theme="1"/>
      <name val="HGP創英角ｺﾞｼｯｸUB"/>
      <family val="3"/>
      <charset val="128"/>
    </font>
    <font>
      <sz val="14"/>
      <name val="HGP創英角ｺﾞｼｯｸUB"/>
      <family val="3"/>
      <charset val="128"/>
    </font>
    <font>
      <u/>
      <sz val="14"/>
      <color rgb="FFFF0000"/>
      <name val="HGP創英角ｺﾞｼｯｸUB"/>
      <family val="3"/>
      <charset val="128"/>
    </font>
    <font>
      <sz val="13.5"/>
      <color theme="1"/>
      <name val="HGP創英角ｺﾞｼｯｸUB"/>
      <family val="3"/>
      <charset val="128"/>
    </font>
    <font>
      <b/>
      <sz val="18"/>
      <color rgb="FFFF0000"/>
      <name val="HGP明朝E"/>
      <family val="1"/>
      <charset val="128"/>
    </font>
    <font>
      <sz val="19"/>
      <color rgb="FFFF0000"/>
      <name val="BIZ UDPゴシック"/>
      <family val="3"/>
      <charset val="128"/>
    </font>
    <font>
      <sz val="13.5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indexed="81"/>
      <name val="MS P 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6"/>
      <color rgb="FF0000CC"/>
      <name val="HGP創英角ｺﾞｼｯｸUB"/>
      <family val="3"/>
      <charset val="128"/>
    </font>
    <font>
      <sz val="12"/>
      <color theme="1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sz val="16"/>
      <color rgb="FF0000FF"/>
      <name val="HGP創英角ｺﾞｼｯｸUB"/>
      <family val="3"/>
      <charset val="128"/>
    </font>
    <font>
      <sz val="14"/>
      <color rgb="FFFF0000"/>
      <name val="ＭＳ Ｐ明朝"/>
      <family val="1"/>
      <charset val="128"/>
    </font>
    <font>
      <sz val="18"/>
      <color rgb="FFFF0000"/>
      <name val="HGP創英角ｺﾞｼｯｸUB"/>
      <family val="3"/>
      <charset val="128"/>
    </font>
    <font>
      <b/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66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FF"/>
      </left>
      <right/>
      <top style="medium">
        <color rgb="FF0000FF"/>
      </top>
      <bottom style="thin">
        <color rgb="FF0000FF"/>
      </bottom>
      <diagonal/>
    </border>
    <border>
      <left/>
      <right/>
      <top style="medium">
        <color rgb="FF0000FF"/>
      </top>
      <bottom style="thin">
        <color rgb="FF0000FF"/>
      </bottom>
      <diagonal/>
    </border>
    <border>
      <left/>
      <right style="medium">
        <color rgb="FF0000FF"/>
      </right>
      <top style="medium">
        <color rgb="FF0000FF"/>
      </top>
      <bottom style="thin">
        <color rgb="FF0000FF"/>
      </bottom>
      <diagonal/>
    </border>
    <border>
      <left/>
      <right style="medium">
        <color rgb="FF0000FF"/>
      </right>
      <top/>
      <bottom/>
      <diagonal/>
    </border>
    <border>
      <left style="medium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 style="medium">
        <color rgb="FF0000FF"/>
      </right>
      <top style="thin">
        <color rgb="FF0000FF"/>
      </top>
      <bottom/>
      <diagonal/>
    </border>
    <border>
      <left style="medium">
        <color rgb="FF0000FF"/>
      </left>
      <right/>
      <top/>
      <bottom/>
      <diagonal/>
    </border>
    <border>
      <left style="medium">
        <color rgb="FF0000FF"/>
      </left>
      <right/>
      <top/>
      <bottom style="medium">
        <color rgb="FF0000FF"/>
      </bottom>
      <diagonal/>
    </border>
    <border>
      <left/>
      <right/>
      <top/>
      <bottom style="medium">
        <color rgb="FF0000FF"/>
      </bottom>
      <diagonal/>
    </border>
    <border>
      <left/>
      <right style="medium">
        <color rgb="FF0000FF"/>
      </right>
      <top/>
      <bottom style="medium">
        <color rgb="FF0000FF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69">
    <xf numFmtId="0" fontId="0" fillId="0" borderId="0" xfId="0">
      <alignment vertical="center"/>
    </xf>
    <xf numFmtId="0" fontId="6" fillId="0" borderId="0" xfId="0" applyFont="1" applyAlignment="1">
      <alignment shrinkToFit="1"/>
    </xf>
    <xf numFmtId="0" fontId="4" fillId="0" borderId="0" xfId="0" applyFont="1" applyAlignment="1">
      <alignment shrinkToFit="1"/>
    </xf>
    <xf numFmtId="0" fontId="13" fillId="0" borderId="0" xfId="0" applyFont="1" applyAlignment="1">
      <alignment shrinkToFit="1"/>
    </xf>
    <xf numFmtId="0" fontId="10" fillId="0" borderId="0" xfId="0" applyFont="1" applyAlignment="1">
      <alignment vertical="center" justifyLastLine="1" shrinkToFit="1"/>
    </xf>
    <xf numFmtId="0" fontId="15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vertical="center" shrinkToFit="1"/>
    </xf>
    <xf numFmtId="0" fontId="24" fillId="0" borderId="5" xfId="0" applyFont="1" applyBorder="1" applyAlignment="1">
      <alignment horizontal="center" vertical="center" wrapText="1" shrinkToFit="1"/>
    </xf>
    <xf numFmtId="0" fontId="0" fillId="0" borderId="6" xfId="0" applyBorder="1" applyAlignment="1">
      <alignment vertical="center" shrinkToFit="1"/>
    </xf>
    <xf numFmtId="0" fontId="8" fillId="0" borderId="6" xfId="0" applyFont="1" applyBorder="1" applyAlignment="1">
      <alignment vertical="center" wrapText="1" shrinkToFit="1"/>
    </xf>
    <xf numFmtId="0" fontId="23" fillId="0" borderId="6" xfId="0" applyFont="1" applyBorder="1" applyAlignment="1">
      <alignment vertical="center" wrapText="1" shrinkToFit="1"/>
    </xf>
    <xf numFmtId="0" fontId="21" fillId="0" borderId="0" xfId="0" applyFont="1" applyAlignment="1">
      <alignment vertical="center" shrinkToFit="1"/>
    </xf>
    <xf numFmtId="0" fontId="20" fillId="0" borderId="0" xfId="0" applyFont="1" applyAlignment="1">
      <alignment vertical="center" shrinkToFit="1"/>
    </xf>
    <xf numFmtId="0" fontId="33" fillId="0" borderId="0" xfId="0" applyFont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3" fillId="0" borderId="0" xfId="0" applyFont="1" applyAlignment="1">
      <alignment vertical="center" shrinkToFit="1"/>
    </xf>
    <xf numFmtId="0" fontId="14" fillId="0" borderId="0" xfId="0" applyFont="1" applyAlignment="1">
      <alignment horizontal="center" vertical="center" shrinkToFit="1"/>
    </xf>
    <xf numFmtId="0" fontId="31" fillId="0" borderId="10" xfId="0" applyFont="1" applyBorder="1" applyAlignment="1">
      <alignment horizontal="left" vertical="center" shrinkToFit="1"/>
    </xf>
    <xf numFmtId="0" fontId="55" fillId="0" borderId="0" xfId="0" applyFont="1" applyAlignment="1">
      <alignment vertical="center" shrinkToFit="1"/>
    </xf>
    <xf numFmtId="178" fontId="58" fillId="0" borderId="0" xfId="0" applyNumberFormat="1" applyFont="1" applyAlignment="1">
      <alignment horizontal="center" vertical="center" shrinkToFit="1"/>
    </xf>
    <xf numFmtId="178" fontId="0" fillId="0" borderId="0" xfId="0" applyNumberFormat="1" applyAlignment="1">
      <alignment horizontal="center" vertical="center" shrinkToFit="1"/>
    </xf>
    <xf numFmtId="178" fontId="53" fillId="0" borderId="0" xfId="0" applyNumberFormat="1" applyFont="1" applyAlignment="1">
      <alignment horizontal="center" vertical="center" shrinkToFit="1"/>
    </xf>
    <xf numFmtId="56" fontId="0" fillId="0" borderId="0" xfId="0" applyNumberFormat="1" applyAlignment="1">
      <alignment vertical="center" shrinkToFit="1"/>
    </xf>
    <xf numFmtId="0" fontId="59" fillId="0" borderId="0" xfId="0" applyFont="1" applyAlignment="1">
      <alignment vertical="center" shrinkToFit="1"/>
    </xf>
    <xf numFmtId="0" fontId="61" fillId="0" borderId="0" xfId="0" applyFont="1" applyAlignment="1">
      <alignment vertical="center" shrinkToFit="1"/>
    </xf>
    <xf numFmtId="0" fontId="62" fillId="0" borderId="0" xfId="0" applyFont="1" applyAlignment="1">
      <alignment vertical="center" shrinkToFit="1"/>
    </xf>
    <xf numFmtId="0" fontId="70" fillId="0" borderId="0" xfId="0" applyFont="1" applyAlignment="1">
      <alignment vertical="center" justifyLastLine="1"/>
    </xf>
    <xf numFmtId="0" fontId="75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178" fontId="56" fillId="0" borderId="0" xfId="0" applyNumberFormat="1" applyFont="1" applyAlignment="1">
      <alignment horizontal="center" vertical="center" shrinkToFit="1"/>
    </xf>
    <xf numFmtId="179" fontId="56" fillId="0" borderId="8" xfId="0" applyNumberFormat="1" applyFont="1" applyBorder="1" applyAlignment="1">
      <alignment horizontal="center" vertical="center" shrinkToFit="1"/>
    </xf>
    <xf numFmtId="178" fontId="58" fillId="0" borderId="1" xfId="0" applyNumberFormat="1" applyFont="1" applyBorder="1" applyAlignment="1">
      <alignment horizontal="center" vertical="center" shrinkToFit="1"/>
    </xf>
    <xf numFmtId="178" fontId="0" fillId="0" borderId="1" xfId="0" applyNumberFormat="1" applyBorder="1" applyAlignment="1">
      <alignment horizontal="center" vertical="center" shrinkToFit="1"/>
    </xf>
    <xf numFmtId="178" fontId="53" fillId="3" borderId="1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43" fillId="0" borderId="0" xfId="0" applyFont="1" applyAlignment="1">
      <alignment shrinkToFit="1"/>
    </xf>
    <xf numFmtId="0" fontId="4" fillId="0" borderId="6" xfId="0" applyFont="1" applyBorder="1" applyAlignment="1">
      <alignment vertical="center" wrapText="1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0" borderId="9" xfId="0" applyFont="1" applyBorder="1" applyAlignment="1">
      <alignment horizontal="center" vertical="center" shrinkToFit="1"/>
    </xf>
    <xf numFmtId="0" fontId="18" fillId="0" borderId="9" xfId="0" applyFont="1" applyBorder="1" applyAlignment="1">
      <alignment vertical="center" shrinkToFit="1"/>
    </xf>
    <xf numFmtId="0" fontId="18" fillId="0" borderId="0" xfId="0" applyFont="1" applyAlignment="1">
      <alignment horizontal="center" shrinkToFit="1"/>
    </xf>
    <xf numFmtId="0" fontId="9" fillId="2" borderId="9" xfId="0" applyFont="1" applyFill="1" applyBorder="1" applyAlignment="1">
      <alignment vertical="center" shrinkToFit="1"/>
    </xf>
    <xf numFmtId="0" fontId="4" fillId="0" borderId="10" xfId="0" applyFont="1" applyBorder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39" fillId="0" borderId="8" xfId="1" applyFont="1" applyBorder="1" applyAlignment="1">
      <alignment horizontal="center" vertical="center" wrapText="1"/>
    </xf>
    <xf numFmtId="0" fontId="39" fillId="0" borderId="9" xfId="1" applyFont="1" applyBorder="1" applyAlignment="1">
      <alignment horizontal="center" vertical="center"/>
    </xf>
    <xf numFmtId="0" fontId="39" fillId="0" borderId="10" xfId="1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 shrinkToFit="1"/>
    </xf>
    <xf numFmtId="0" fontId="4" fillId="0" borderId="7" xfId="0" applyFont="1" applyBorder="1" applyAlignment="1">
      <alignment vertical="center" wrapText="1" shrinkToFit="1"/>
    </xf>
    <xf numFmtId="0" fontId="11" fillId="0" borderId="8" xfId="0" applyFont="1" applyBorder="1" applyAlignment="1">
      <alignment horizontal="distributed" vertical="center" shrinkToFit="1"/>
    </xf>
    <xf numFmtId="0" fontId="11" fillId="0" borderId="9" xfId="0" applyFont="1" applyBorder="1" applyAlignment="1">
      <alignment horizontal="distributed" vertical="center" shrinkToFit="1"/>
    </xf>
    <xf numFmtId="0" fontId="11" fillId="0" borderId="10" xfId="0" applyFont="1" applyBorder="1" applyAlignment="1">
      <alignment horizontal="distributed" vertical="center" shrinkToFit="1"/>
    </xf>
    <xf numFmtId="0" fontId="51" fillId="4" borderId="0" xfId="0" applyFont="1" applyFill="1" applyAlignment="1">
      <alignment horizontal="center" vertical="center" shrinkToFit="1"/>
    </xf>
    <xf numFmtId="0" fontId="51" fillId="4" borderId="15" xfId="0" applyFont="1" applyFill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shrinkToFit="1"/>
    </xf>
    <xf numFmtId="0" fontId="12" fillId="0" borderId="15" xfId="0" applyFont="1" applyBorder="1" applyAlignment="1">
      <alignment horizontal="center" shrinkToFit="1"/>
    </xf>
    <xf numFmtId="0" fontId="11" fillId="0" borderId="2" xfId="0" applyFont="1" applyBorder="1" applyAlignment="1">
      <alignment horizontal="distributed" vertical="center" wrapText="1" justifyLastLine="1" shrinkToFit="1"/>
    </xf>
    <xf numFmtId="0" fontId="11" fillId="0" borderId="3" xfId="0" applyFont="1" applyBorder="1" applyAlignment="1">
      <alignment horizontal="distributed" vertical="center" justifyLastLine="1" shrinkToFit="1"/>
    </xf>
    <xf numFmtId="0" fontId="11" fillId="0" borderId="4" xfId="0" applyFont="1" applyBorder="1" applyAlignment="1">
      <alignment horizontal="distributed" vertical="center" justifyLastLine="1" shrinkToFit="1"/>
    </xf>
    <xf numFmtId="0" fontId="11" fillId="0" borderId="5" xfId="0" applyFont="1" applyBorder="1" applyAlignment="1">
      <alignment horizontal="distributed" vertical="center" justifyLastLine="1" shrinkToFit="1"/>
    </xf>
    <xf numFmtId="0" fontId="11" fillId="0" borderId="6" xfId="0" applyFont="1" applyBorder="1" applyAlignment="1">
      <alignment horizontal="distributed" vertical="center" justifyLastLine="1" shrinkToFit="1"/>
    </xf>
    <xf numFmtId="0" fontId="11" fillId="0" borderId="7" xfId="0" applyFont="1" applyBorder="1" applyAlignment="1">
      <alignment horizontal="distributed" vertical="center" justifyLastLine="1" shrinkToFit="1"/>
    </xf>
    <xf numFmtId="0" fontId="38" fillId="0" borderId="2" xfId="1" applyFont="1" applyBorder="1" applyAlignment="1">
      <alignment vertical="center" shrinkToFit="1"/>
    </xf>
    <xf numFmtId="0" fontId="38" fillId="0" borderId="3" xfId="1" applyFont="1" applyBorder="1" applyAlignment="1">
      <alignment vertical="center" shrinkToFit="1"/>
    </xf>
    <xf numFmtId="0" fontId="38" fillId="0" borderId="4" xfId="1" applyFont="1" applyBorder="1" applyAlignment="1">
      <alignment vertical="center" shrinkToFit="1"/>
    </xf>
    <xf numFmtId="177" fontId="35" fillId="0" borderId="8" xfId="0" applyNumberFormat="1" applyFont="1" applyBorder="1" applyAlignment="1" applyProtection="1">
      <alignment horizontal="distributed" vertical="center" shrinkToFit="1"/>
      <protection locked="0"/>
    </xf>
    <xf numFmtId="177" fontId="35" fillId="0" borderId="9" xfId="0" applyNumberFormat="1" applyFont="1" applyBorder="1" applyAlignment="1" applyProtection="1">
      <alignment horizontal="distributed" vertical="center" shrinkToFit="1"/>
      <protection locked="0"/>
    </xf>
    <xf numFmtId="177" fontId="35" fillId="0" borderId="10" xfId="0" applyNumberFormat="1" applyFont="1" applyBorder="1" applyAlignment="1" applyProtection="1">
      <alignment horizontal="distributed" vertical="center" shrinkToFit="1"/>
      <protection locked="0"/>
    </xf>
    <xf numFmtId="0" fontId="23" fillId="0" borderId="6" xfId="0" applyFont="1" applyBorder="1" applyAlignment="1">
      <alignment vertical="center" wrapText="1" shrinkToFit="1"/>
    </xf>
    <xf numFmtId="0" fontId="16" fillId="0" borderId="6" xfId="0" applyFont="1" applyBorder="1" applyAlignment="1" applyProtection="1">
      <alignment horizontal="center" vertical="center" shrinkToFit="1"/>
      <protection locked="0"/>
    </xf>
    <xf numFmtId="0" fontId="44" fillId="0" borderId="0" xfId="0" applyFont="1" applyAlignment="1">
      <alignment horizontal="center" vertical="center" shrinkToFit="1"/>
    </xf>
    <xf numFmtId="0" fontId="17" fillId="0" borderId="0" xfId="1" applyFont="1" applyAlignment="1">
      <alignment vertical="center" shrinkToFit="1"/>
    </xf>
    <xf numFmtId="0" fontId="10" fillId="0" borderId="8" xfId="0" applyFont="1" applyBorder="1" applyAlignment="1">
      <alignment horizontal="center" vertical="center" justifyLastLine="1" shrinkToFit="1"/>
    </xf>
    <xf numFmtId="0" fontId="10" fillId="0" borderId="9" xfId="0" applyFont="1" applyBorder="1" applyAlignment="1">
      <alignment horizontal="center" vertical="center" justifyLastLine="1" shrinkToFit="1"/>
    </xf>
    <xf numFmtId="0" fontId="41" fillId="2" borderId="9" xfId="0" applyFont="1" applyFill="1" applyBorder="1" applyAlignment="1">
      <alignment horizontal="center" vertical="center" shrinkToFit="1"/>
    </xf>
    <xf numFmtId="0" fontId="25" fillId="0" borderId="0" xfId="1" applyFont="1" applyAlignment="1">
      <alignment vertical="center" shrinkToFit="1"/>
    </xf>
    <xf numFmtId="0" fontId="12" fillId="0" borderId="0" xfId="1" applyFont="1" applyAlignment="1">
      <alignment vertical="center" shrinkToFit="1"/>
    </xf>
    <xf numFmtId="0" fontId="39" fillId="0" borderId="8" xfId="0" applyFont="1" applyBorder="1" applyAlignment="1">
      <alignment horizontal="center" vertical="center" shrinkToFit="1"/>
    </xf>
    <xf numFmtId="0" fontId="39" fillId="0" borderId="9" xfId="0" applyFont="1" applyBorder="1" applyAlignment="1">
      <alignment horizontal="center" vertical="center" shrinkToFit="1"/>
    </xf>
    <xf numFmtId="0" fontId="39" fillId="0" borderId="10" xfId="0" applyFont="1" applyBorder="1" applyAlignment="1">
      <alignment horizontal="center" vertical="center" shrinkToFit="1"/>
    </xf>
    <xf numFmtId="0" fontId="43" fillId="0" borderId="0" xfId="0" applyFont="1" applyAlignment="1">
      <alignment vertical="center" shrinkToFit="1"/>
    </xf>
    <xf numFmtId="0" fontId="86" fillId="0" borderId="0" xfId="0" applyFont="1" applyAlignment="1">
      <alignment horizontal="center" vertical="center" shrinkToFit="1"/>
    </xf>
    <xf numFmtId="49" fontId="82" fillId="0" borderId="1" xfId="0" applyNumberFormat="1" applyFont="1" applyBorder="1" applyAlignment="1" applyProtection="1">
      <alignment horizontal="left" vertical="center" indent="1" shrinkToFit="1"/>
      <protection locked="0"/>
    </xf>
    <xf numFmtId="49" fontId="83" fillId="2" borderId="1" xfId="0" applyNumberFormat="1" applyFont="1" applyFill="1" applyBorder="1" applyAlignment="1">
      <alignment horizontal="left" vertical="center" indent="1" shrinkToFit="1"/>
    </xf>
    <xf numFmtId="0" fontId="39" fillId="0" borderId="1" xfId="0" applyFont="1" applyBorder="1" applyAlignment="1">
      <alignment horizontal="distributed" vertical="center" justifyLastLine="1" shrinkToFit="1"/>
    </xf>
    <xf numFmtId="0" fontId="39" fillId="0" borderId="8" xfId="0" applyFont="1" applyBorder="1" applyAlignment="1">
      <alignment horizontal="center" vertical="center" justifyLastLine="1" shrinkToFit="1"/>
    </xf>
    <xf numFmtId="0" fontId="39" fillId="0" borderId="9" xfId="0" applyFont="1" applyBorder="1" applyAlignment="1">
      <alignment horizontal="center" vertical="center" justifyLastLine="1" shrinkToFit="1"/>
    </xf>
    <xf numFmtId="0" fontId="10" fillId="0" borderId="1" xfId="0" applyFont="1" applyBorder="1" applyAlignment="1">
      <alignment horizontal="distributed" vertical="center" justifyLastLine="1" shrinkToFit="1"/>
    </xf>
    <xf numFmtId="0" fontId="33" fillId="0" borderId="8" xfId="0" applyFont="1" applyBorder="1" applyAlignment="1" applyProtection="1">
      <alignment horizontal="center" vertical="center" shrinkToFit="1"/>
      <protection locked="0"/>
    </xf>
    <xf numFmtId="0" fontId="33" fillId="0" borderId="9" xfId="0" applyFont="1" applyBorder="1" applyAlignment="1" applyProtection="1">
      <alignment horizontal="center" vertical="center" shrinkToFit="1"/>
      <protection locked="0"/>
    </xf>
    <xf numFmtId="0" fontId="33" fillId="0" borderId="10" xfId="0" applyFont="1" applyBorder="1" applyAlignment="1" applyProtection="1">
      <alignment horizontal="center" vertical="center" shrinkToFit="1"/>
      <protection locked="0"/>
    </xf>
    <xf numFmtId="0" fontId="47" fillId="0" borderId="2" xfId="0" applyFont="1" applyBorder="1" applyAlignment="1" applyProtection="1">
      <alignment horizontal="center" vertical="center" shrinkToFit="1"/>
      <protection locked="0"/>
    </xf>
    <xf numFmtId="0" fontId="47" fillId="0" borderId="3" xfId="0" applyFont="1" applyBorder="1" applyAlignment="1" applyProtection="1">
      <alignment horizontal="center" vertical="center" shrinkToFit="1"/>
      <protection locked="0"/>
    </xf>
    <xf numFmtId="0" fontId="47" fillId="0" borderId="4" xfId="0" applyFont="1" applyBorder="1" applyAlignment="1" applyProtection="1">
      <alignment horizontal="center" vertical="center" shrinkToFit="1"/>
      <protection locked="0"/>
    </xf>
    <xf numFmtId="0" fontId="47" fillId="0" borderId="5" xfId="0" applyFont="1" applyBorder="1" applyAlignment="1" applyProtection="1">
      <alignment horizontal="center" vertical="center" shrinkToFit="1"/>
      <protection locked="0"/>
    </xf>
    <xf numFmtId="0" fontId="47" fillId="0" borderId="6" xfId="0" applyFont="1" applyBorder="1" applyAlignment="1" applyProtection="1">
      <alignment horizontal="center" vertical="center" shrinkToFit="1"/>
      <protection locked="0"/>
    </xf>
    <xf numFmtId="0" fontId="47" fillId="0" borderId="7" xfId="0" applyFont="1" applyBorder="1" applyAlignment="1" applyProtection="1">
      <alignment horizontal="center" vertical="center" shrinkToFit="1"/>
      <protection locked="0"/>
    </xf>
    <xf numFmtId="0" fontId="10" fillId="0" borderId="8" xfId="0" applyFont="1" applyBorder="1" applyAlignment="1">
      <alignment horizontal="distributed" vertical="center" justifyLastLine="1" shrinkToFit="1"/>
    </xf>
    <xf numFmtId="0" fontId="10" fillId="0" borderId="9" xfId="0" applyFont="1" applyBorder="1" applyAlignment="1">
      <alignment horizontal="distributed" vertical="center" justifyLastLine="1" shrinkToFit="1"/>
    </xf>
    <xf numFmtId="0" fontId="10" fillId="0" borderId="10" xfId="0" applyFont="1" applyBorder="1" applyAlignment="1">
      <alignment horizontal="distributed" vertical="center" justifyLastLine="1" shrinkToFit="1"/>
    </xf>
    <xf numFmtId="0" fontId="40" fillId="2" borderId="8" xfId="0" applyFont="1" applyFill="1" applyBorder="1" applyAlignment="1">
      <alignment horizontal="center" vertical="center" shrinkToFit="1"/>
    </xf>
    <xf numFmtId="0" fontId="40" fillId="2" borderId="9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vertical="center" shrinkToFit="1"/>
    </xf>
    <xf numFmtId="0" fontId="9" fillId="2" borderId="9" xfId="0" applyFont="1" applyFill="1" applyBorder="1" applyAlignment="1">
      <alignment vertical="center" shrinkToFit="1"/>
    </xf>
    <xf numFmtId="0" fontId="9" fillId="2" borderId="10" xfId="0" applyFont="1" applyFill="1" applyBorder="1" applyAlignment="1">
      <alignment vertical="center" shrinkToFit="1"/>
    </xf>
    <xf numFmtId="0" fontId="9" fillId="2" borderId="8" xfId="1" applyFont="1" applyFill="1" applyBorder="1" applyAlignment="1">
      <alignment vertical="center" shrinkToFit="1"/>
    </xf>
    <xf numFmtId="0" fontId="9" fillId="2" borderId="9" xfId="1" applyFont="1" applyFill="1" applyBorder="1" applyAlignment="1">
      <alignment vertical="center" shrinkToFit="1"/>
    </xf>
    <xf numFmtId="0" fontId="27" fillId="0" borderId="8" xfId="1" applyFont="1" applyBorder="1" applyAlignment="1" applyProtection="1">
      <alignment horizontal="left" vertical="center" indent="1" shrinkToFit="1"/>
      <protection locked="0"/>
    </xf>
    <xf numFmtId="0" fontId="27" fillId="0" borderId="9" xfId="1" applyFont="1" applyBorder="1" applyAlignment="1" applyProtection="1">
      <alignment horizontal="left" vertical="center" indent="1" shrinkToFit="1"/>
      <protection locked="0"/>
    </xf>
    <xf numFmtId="0" fontId="28" fillId="0" borderId="2" xfId="0" applyFont="1" applyBorder="1" applyAlignment="1" applyProtection="1">
      <alignment horizontal="left" vertical="center" indent="1" shrinkToFit="1"/>
      <protection locked="0"/>
    </xf>
    <xf numFmtId="0" fontId="28" fillId="0" borderId="3" xfId="0" applyFont="1" applyBorder="1" applyAlignment="1" applyProtection="1">
      <alignment horizontal="left" vertical="center" indent="1" shrinkToFit="1"/>
      <protection locked="0"/>
    </xf>
    <xf numFmtId="0" fontId="28" fillId="0" borderId="4" xfId="0" applyFont="1" applyBorder="1" applyAlignment="1" applyProtection="1">
      <alignment horizontal="left" vertical="center" indent="1" shrinkToFit="1"/>
      <protection locked="0"/>
    </xf>
    <xf numFmtId="0" fontId="41" fillId="2" borderId="10" xfId="0" applyFont="1" applyFill="1" applyBorder="1" applyAlignment="1">
      <alignment horizontal="center" vertical="center" shrinkToFit="1"/>
    </xf>
    <xf numFmtId="0" fontId="30" fillId="0" borderId="1" xfId="0" applyFont="1" applyBorder="1" applyAlignment="1" applyProtection="1">
      <alignment horizontal="center" vertical="center" shrinkToFit="1"/>
      <protection locked="0"/>
    </xf>
    <xf numFmtId="0" fontId="30" fillId="0" borderId="1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distributed" vertical="center" wrapText="1" justifyLastLine="1"/>
    </xf>
    <xf numFmtId="0" fontId="10" fillId="0" borderId="9" xfId="0" applyFont="1" applyBorder="1" applyAlignment="1">
      <alignment horizontal="distributed" vertical="center" wrapText="1" justifyLastLine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39" fillId="0" borderId="8" xfId="0" applyFont="1" applyBorder="1" applyAlignment="1">
      <alignment horizontal="distributed" vertical="center" wrapText="1" justifyLastLine="1"/>
    </xf>
    <xf numFmtId="0" fontId="39" fillId="0" borderId="9" xfId="0" applyFont="1" applyBorder="1" applyAlignment="1">
      <alignment horizontal="distributed" vertical="center" wrapText="1" justifyLastLine="1"/>
    </xf>
    <xf numFmtId="0" fontId="29" fillId="0" borderId="8" xfId="1" applyFont="1" applyBorder="1" applyAlignment="1" applyProtection="1">
      <alignment horizontal="center" vertical="center" shrinkToFit="1"/>
      <protection locked="0"/>
    </xf>
    <xf numFmtId="0" fontId="29" fillId="0" borderId="9" xfId="1" applyFont="1" applyBorder="1" applyAlignment="1" applyProtection="1">
      <alignment horizontal="center" vertical="center" shrinkToFit="1"/>
      <protection locked="0"/>
    </xf>
    <xf numFmtId="0" fontId="29" fillId="0" borderId="10" xfId="1" applyFont="1" applyBorder="1" applyAlignment="1" applyProtection="1">
      <alignment horizontal="center" vertical="center" shrinkToFit="1"/>
      <protection locked="0"/>
    </xf>
    <xf numFmtId="0" fontId="18" fillId="0" borderId="8" xfId="0" applyFont="1" applyBorder="1" applyAlignment="1" applyProtection="1">
      <alignment horizontal="center" vertical="center" shrinkToFit="1"/>
      <protection locked="0"/>
    </xf>
    <xf numFmtId="0" fontId="18" fillId="0" borderId="9" xfId="0" applyFont="1" applyBorder="1" applyAlignment="1" applyProtection="1">
      <alignment horizontal="center" vertical="center" shrinkToFit="1"/>
      <protection locked="0"/>
    </xf>
    <xf numFmtId="0" fontId="18" fillId="0" borderId="10" xfId="0" applyFont="1" applyBorder="1" applyAlignment="1" applyProtection="1">
      <alignment horizontal="center" vertical="center" shrinkToFit="1"/>
      <protection locked="0"/>
    </xf>
    <xf numFmtId="0" fontId="39" fillId="0" borderId="8" xfId="0" applyFont="1" applyBorder="1" applyAlignment="1">
      <alignment horizontal="distributed" vertical="center" justifyLastLine="1" shrinkToFit="1"/>
    </xf>
    <xf numFmtId="0" fontId="39" fillId="0" borderId="9" xfId="0" applyFont="1" applyBorder="1" applyAlignment="1">
      <alignment horizontal="distributed" vertical="center" justifyLastLine="1" shrinkToFit="1"/>
    </xf>
    <xf numFmtId="0" fontId="39" fillId="0" borderId="10" xfId="0" applyFont="1" applyBorder="1" applyAlignment="1">
      <alignment horizontal="distributed" vertical="center" justifyLastLine="1" shrinkToFit="1"/>
    </xf>
    <xf numFmtId="0" fontId="29" fillId="0" borderId="8" xfId="0" applyFont="1" applyBorder="1" applyAlignment="1" applyProtection="1">
      <alignment horizontal="center" vertical="center" shrinkToFit="1"/>
      <protection locked="0"/>
    </xf>
    <xf numFmtId="0" fontId="29" fillId="0" borderId="9" xfId="0" applyFont="1" applyBorder="1" applyAlignment="1" applyProtection="1">
      <alignment horizontal="center" vertical="center" shrinkToFit="1"/>
      <protection locked="0"/>
    </xf>
    <xf numFmtId="0" fontId="27" fillId="0" borderId="8" xfId="0" applyFont="1" applyBorder="1" applyAlignment="1" applyProtection="1">
      <alignment vertical="center" shrinkToFit="1"/>
      <protection locked="0"/>
    </xf>
    <xf numFmtId="0" fontId="27" fillId="0" borderId="9" xfId="0" applyFont="1" applyBorder="1" applyAlignment="1" applyProtection="1">
      <alignment vertical="center" shrinkToFit="1"/>
      <protection locked="0"/>
    </xf>
    <xf numFmtId="0" fontId="27" fillId="0" borderId="10" xfId="0" applyFont="1" applyBorder="1" applyAlignment="1" applyProtection="1">
      <alignment vertical="center" shrinkToFit="1"/>
      <protection locked="0"/>
    </xf>
    <xf numFmtId="0" fontId="19" fillId="0" borderId="9" xfId="0" applyFont="1" applyBorder="1" applyAlignment="1" applyProtection="1">
      <alignment horizontal="center" vertical="center" shrinkToFit="1"/>
      <protection locked="0"/>
    </xf>
    <xf numFmtId="0" fontId="19" fillId="0" borderId="10" xfId="0" applyFont="1" applyBorder="1" applyAlignment="1" applyProtection="1">
      <alignment horizontal="center" vertical="center" shrinkToFit="1"/>
      <protection locked="0"/>
    </xf>
    <xf numFmtId="0" fontId="46" fillId="0" borderId="8" xfId="0" applyFont="1" applyBorder="1" applyAlignment="1">
      <alignment horizontal="distributed" vertical="center" justifyLastLine="1" shrinkToFit="1"/>
    </xf>
    <xf numFmtId="0" fontId="46" fillId="0" borderId="9" xfId="0" applyFont="1" applyBorder="1" applyAlignment="1">
      <alignment horizontal="distributed" vertical="center" justifyLastLine="1" shrinkToFit="1"/>
    </xf>
    <xf numFmtId="0" fontId="46" fillId="0" borderId="10" xfId="0" applyFont="1" applyBorder="1" applyAlignment="1">
      <alignment horizontal="distributed" vertical="center" justifyLastLine="1" shrinkToFit="1"/>
    </xf>
    <xf numFmtId="176" fontId="85" fillId="2" borderId="1" xfId="0" applyNumberFormat="1" applyFont="1" applyFill="1" applyBorder="1" applyAlignment="1">
      <alignment horizontal="center" vertical="center" shrinkToFit="1"/>
    </xf>
    <xf numFmtId="0" fontId="85" fillId="2" borderId="1" xfId="0" applyFont="1" applyFill="1" applyBorder="1" applyAlignment="1">
      <alignment horizontal="center" vertical="center" shrinkToFit="1"/>
    </xf>
    <xf numFmtId="177" fontId="34" fillId="2" borderId="8" xfId="0" applyNumberFormat="1" applyFont="1" applyFill="1" applyBorder="1" applyAlignment="1">
      <alignment horizontal="distributed" vertical="center" wrapText="1" shrinkToFit="1"/>
    </xf>
    <xf numFmtId="177" fontId="34" fillId="2" borderId="9" xfId="0" applyNumberFormat="1" applyFont="1" applyFill="1" applyBorder="1" applyAlignment="1">
      <alignment horizontal="distributed" vertical="center" wrapText="1" shrinkToFit="1"/>
    </xf>
    <xf numFmtId="177" fontId="34" fillId="2" borderId="10" xfId="0" applyNumberFormat="1" applyFont="1" applyFill="1" applyBorder="1" applyAlignment="1">
      <alignment horizontal="distributed" vertical="center" wrapText="1" shrinkToFit="1"/>
    </xf>
    <xf numFmtId="0" fontId="11" fillId="0" borderId="8" xfId="0" applyFont="1" applyBorder="1" applyAlignment="1">
      <alignment horizontal="distributed" vertical="center" justifyLastLine="1" shrinkToFit="1"/>
    </xf>
    <xf numFmtId="0" fontId="11" fillId="0" borderId="9" xfId="0" applyFont="1" applyBorder="1" applyAlignment="1">
      <alignment horizontal="distributed" vertical="center" justifyLastLine="1" shrinkToFit="1"/>
    </xf>
    <xf numFmtId="0" fontId="11" fillId="0" borderId="10" xfId="0" applyFont="1" applyBorder="1" applyAlignment="1">
      <alignment horizontal="distributed" vertical="center" justifyLastLine="1" shrinkToFit="1"/>
    </xf>
    <xf numFmtId="0" fontId="49" fillId="2" borderId="8" xfId="0" applyFont="1" applyFill="1" applyBorder="1" applyAlignment="1">
      <alignment horizontal="center" vertical="center" shrinkToFit="1"/>
    </xf>
    <xf numFmtId="0" fontId="49" fillId="2" borderId="9" xfId="0" applyFont="1" applyFill="1" applyBorder="1" applyAlignment="1">
      <alignment horizontal="center" vertical="center" shrinkToFit="1"/>
    </xf>
    <xf numFmtId="0" fontId="49" fillId="2" borderId="10" xfId="0" applyFont="1" applyFill="1" applyBorder="1" applyAlignment="1">
      <alignment horizontal="center" vertical="center" shrinkToFit="1"/>
    </xf>
    <xf numFmtId="0" fontId="50" fillId="2" borderId="2" xfId="0" applyFont="1" applyFill="1" applyBorder="1" applyAlignment="1">
      <alignment horizontal="center" vertical="center" shrinkToFit="1"/>
    </xf>
    <xf numFmtId="0" fontId="50" fillId="2" borderId="3" xfId="0" applyFont="1" applyFill="1" applyBorder="1" applyAlignment="1">
      <alignment horizontal="center" vertical="center" shrinkToFit="1"/>
    </xf>
    <xf numFmtId="0" fontId="50" fillId="2" borderId="4" xfId="0" applyFont="1" applyFill="1" applyBorder="1" applyAlignment="1">
      <alignment horizontal="center" vertical="center" shrinkToFit="1"/>
    </xf>
    <xf numFmtId="0" fontId="50" fillId="2" borderId="5" xfId="0" applyFont="1" applyFill="1" applyBorder="1" applyAlignment="1">
      <alignment horizontal="center" vertical="center" shrinkToFit="1"/>
    </xf>
    <xf numFmtId="0" fontId="50" fillId="2" borderId="6" xfId="0" applyFont="1" applyFill="1" applyBorder="1" applyAlignment="1">
      <alignment horizontal="center" vertical="center" shrinkToFit="1"/>
    </xf>
    <xf numFmtId="0" fontId="50" fillId="2" borderId="7" xfId="0" applyFont="1" applyFill="1" applyBorder="1" applyAlignment="1">
      <alignment horizontal="center" vertical="center" shrinkToFit="1"/>
    </xf>
    <xf numFmtId="0" fontId="34" fillId="2" borderId="2" xfId="0" applyFont="1" applyFill="1" applyBorder="1" applyAlignment="1">
      <alignment horizontal="left" vertical="center" indent="1" shrinkToFit="1"/>
    </xf>
    <xf numFmtId="0" fontId="34" fillId="2" borderId="3" xfId="0" applyFont="1" applyFill="1" applyBorder="1" applyAlignment="1">
      <alignment horizontal="left" vertical="center" indent="1" shrinkToFit="1"/>
    </xf>
    <xf numFmtId="0" fontId="34" fillId="2" borderId="4" xfId="0" applyFont="1" applyFill="1" applyBorder="1" applyAlignment="1">
      <alignment horizontal="left" vertical="center" indent="1" shrinkToFit="1"/>
    </xf>
    <xf numFmtId="0" fontId="32" fillId="0" borderId="0" xfId="0" applyFont="1" applyAlignment="1">
      <alignment shrinkToFit="1"/>
    </xf>
    <xf numFmtId="0" fontId="14" fillId="0" borderId="12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distributed" vertical="center" justifyLastLine="1" shrinkToFit="1"/>
    </xf>
    <xf numFmtId="0" fontId="4" fillId="0" borderId="6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wrapText="1" shrinkToFit="1"/>
    </xf>
    <xf numFmtId="0" fontId="13" fillId="0" borderId="0" xfId="1" applyFont="1" applyAlignment="1">
      <alignment horizontal="right" vertical="center" shrinkToFit="1"/>
    </xf>
    <xf numFmtId="0" fontId="52" fillId="0" borderId="0" xfId="0" applyFont="1" applyAlignment="1">
      <alignment horizontal="left" vertical="center" shrinkToFit="1"/>
    </xf>
    <xf numFmtId="0" fontId="8" fillId="0" borderId="6" xfId="0" applyFont="1" applyBorder="1" applyAlignment="1" applyProtection="1">
      <alignment horizontal="center" vertical="center" wrapText="1" shrinkToFit="1"/>
      <protection locked="0"/>
    </xf>
    <xf numFmtId="176" fontId="30" fillId="0" borderId="1" xfId="0" applyNumberFormat="1" applyFont="1" applyBorder="1" applyAlignment="1">
      <alignment horizontal="center" vertical="center" shrinkToFit="1"/>
    </xf>
    <xf numFmtId="0" fontId="30" fillId="2" borderId="1" xfId="0" applyFont="1" applyFill="1" applyBorder="1" applyAlignment="1">
      <alignment horizontal="center" vertical="center" shrinkToFit="1"/>
    </xf>
    <xf numFmtId="176" fontId="30" fillId="2" borderId="1" xfId="0" applyNumberFormat="1" applyFont="1" applyFill="1" applyBorder="1" applyAlignment="1">
      <alignment horizontal="center" vertical="center" shrinkToFit="1"/>
    </xf>
    <xf numFmtId="0" fontId="40" fillId="2" borderId="8" xfId="0" applyFont="1" applyFill="1" applyBorder="1" applyAlignment="1">
      <alignment horizontal="center" vertical="center" justifyLastLine="1" shrinkToFit="1"/>
    </xf>
    <xf numFmtId="0" fontId="40" fillId="2" borderId="9" xfId="0" applyFont="1" applyFill="1" applyBorder="1" applyAlignment="1">
      <alignment horizontal="center" vertical="center" justifyLastLine="1" shrinkToFit="1"/>
    </xf>
    <xf numFmtId="0" fontId="40" fillId="2" borderId="10" xfId="0" applyFont="1" applyFill="1" applyBorder="1" applyAlignment="1">
      <alignment horizontal="center" vertical="center" justifyLastLine="1" shrinkToFit="1"/>
    </xf>
    <xf numFmtId="0" fontId="36" fillId="2" borderId="2" xfId="0" applyFont="1" applyFill="1" applyBorder="1" applyAlignment="1">
      <alignment horizontal="center" vertical="center" justifyLastLine="1" shrinkToFit="1"/>
    </xf>
    <xf numFmtId="0" fontId="36" fillId="2" borderId="3" xfId="0" applyFont="1" applyFill="1" applyBorder="1" applyAlignment="1">
      <alignment horizontal="center" vertical="center" justifyLastLine="1" shrinkToFit="1"/>
    </xf>
    <xf numFmtId="0" fontId="36" fillId="2" borderId="4" xfId="0" applyFont="1" applyFill="1" applyBorder="1" applyAlignment="1">
      <alignment horizontal="center" vertical="center" justifyLastLine="1" shrinkToFit="1"/>
    </xf>
    <xf numFmtId="0" fontId="36" fillId="2" borderId="5" xfId="0" applyFont="1" applyFill="1" applyBorder="1" applyAlignment="1">
      <alignment horizontal="center" vertical="center" justifyLastLine="1" shrinkToFit="1"/>
    </xf>
    <xf numFmtId="0" fontId="36" fillId="2" borderId="6" xfId="0" applyFont="1" applyFill="1" applyBorder="1" applyAlignment="1">
      <alignment horizontal="center" vertical="center" justifyLastLine="1" shrinkToFit="1"/>
    </xf>
    <xf numFmtId="0" fontId="36" fillId="2" borderId="7" xfId="0" applyFont="1" applyFill="1" applyBorder="1" applyAlignment="1">
      <alignment horizontal="center" vertical="center" justifyLastLine="1" shrinkToFit="1"/>
    </xf>
    <xf numFmtId="0" fontId="14" fillId="2" borderId="8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shrinkToFit="1"/>
    </xf>
    <xf numFmtId="0" fontId="14" fillId="2" borderId="10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left" vertical="center" indent="1" shrinkToFit="1"/>
    </xf>
    <xf numFmtId="0" fontId="28" fillId="0" borderId="3" xfId="0" applyFont="1" applyBorder="1" applyAlignment="1">
      <alignment horizontal="left" vertical="center" indent="1" shrinkToFit="1"/>
    </xf>
    <xf numFmtId="0" fontId="28" fillId="0" borderId="4" xfId="0" applyFont="1" applyBorder="1" applyAlignment="1">
      <alignment horizontal="left" vertical="center" indent="1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30" fillId="0" borderId="9" xfId="0" applyFont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distributed" vertical="center" justifyLastLine="1" shrinkToFit="1"/>
    </xf>
    <xf numFmtId="0" fontId="20" fillId="0" borderId="8" xfId="0" applyFont="1" applyBorder="1" applyAlignment="1">
      <alignment horizontal="distributed" vertical="center" justifyLastLine="1" shrinkToFit="1"/>
    </xf>
    <xf numFmtId="0" fontId="20" fillId="0" borderId="9" xfId="0" applyFont="1" applyBorder="1" applyAlignment="1">
      <alignment horizontal="distributed" vertical="center" justifyLastLine="1" shrinkToFit="1"/>
    </xf>
    <xf numFmtId="0" fontId="20" fillId="0" borderId="10" xfId="0" applyFont="1" applyBorder="1" applyAlignment="1">
      <alignment horizontal="distributed" vertical="center" justifyLastLine="1" shrinkToFit="1"/>
    </xf>
    <xf numFmtId="0" fontId="27" fillId="0" borderId="8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center" vertical="center" shrinkToFit="1"/>
    </xf>
    <xf numFmtId="0" fontId="27" fillId="0" borderId="10" xfId="0" applyFont="1" applyBorder="1" applyAlignment="1">
      <alignment horizontal="center" vertical="center" shrinkToFit="1"/>
    </xf>
    <xf numFmtId="0" fontId="39" fillId="0" borderId="1" xfId="0" applyFont="1" applyBorder="1" applyAlignment="1">
      <alignment horizontal="center" vertical="center"/>
    </xf>
    <xf numFmtId="0" fontId="27" fillId="0" borderId="8" xfId="1" applyFont="1" applyBorder="1" applyAlignment="1">
      <alignment horizontal="center" vertical="center" shrinkToFit="1"/>
    </xf>
    <xf numFmtId="0" fontId="27" fillId="0" borderId="9" xfId="1" applyFont="1" applyBorder="1" applyAlignment="1">
      <alignment horizontal="center" vertical="center" shrinkToFit="1"/>
    </xf>
    <xf numFmtId="0" fontId="14" fillId="0" borderId="0" xfId="1" applyFont="1" applyAlignment="1">
      <alignment vertical="center" shrinkToFit="1"/>
    </xf>
    <xf numFmtId="0" fontId="59" fillId="0" borderId="0" xfId="0" applyFont="1" applyAlignment="1">
      <alignment shrinkToFit="1"/>
    </xf>
    <xf numFmtId="0" fontId="43" fillId="0" borderId="0" xfId="0" applyFont="1" applyAlignment="1">
      <alignment shrinkToFit="1"/>
    </xf>
    <xf numFmtId="0" fontId="13" fillId="0" borderId="6" xfId="1" applyFont="1" applyBorder="1" applyAlignment="1">
      <alignment horizontal="right" vertical="center" shrinkToFit="1"/>
    </xf>
    <xf numFmtId="0" fontId="19" fillId="0" borderId="9" xfId="0" applyFont="1" applyBorder="1" applyAlignment="1">
      <alignment horizontal="center" vertical="center" shrinkToFit="1"/>
    </xf>
    <xf numFmtId="0" fontId="19" fillId="0" borderId="10" xfId="0" applyFont="1" applyBorder="1" applyAlignment="1">
      <alignment horizontal="center" vertical="center" shrinkToFit="1"/>
    </xf>
    <xf numFmtId="0" fontId="39" fillId="0" borderId="1" xfId="0" applyFont="1" applyBorder="1" applyAlignment="1">
      <alignment horizontal="center" vertical="center" justifyLastLine="1" shrinkToFit="1"/>
    </xf>
    <xf numFmtId="49" fontId="82" fillId="0" borderId="1" xfId="0" applyNumberFormat="1" applyFont="1" applyBorder="1" applyAlignment="1">
      <alignment horizontal="left" vertical="center" indent="1" shrinkToFit="1"/>
    </xf>
    <xf numFmtId="0" fontId="29" fillId="0" borderId="8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center" vertical="center" shrinkToFit="1"/>
    </xf>
    <xf numFmtId="0" fontId="29" fillId="0" borderId="10" xfId="0" applyFont="1" applyBorder="1" applyAlignment="1">
      <alignment horizontal="center" vertical="center" shrinkToFit="1"/>
    </xf>
    <xf numFmtId="0" fontId="29" fillId="0" borderId="8" xfId="1" applyFont="1" applyBorder="1" applyAlignment="1">
      <alignment horizontal="center" vertical="center" shrinkToFit="1"/>
    </xf>
    <xf numFmtId="0" fontId="29" fillId="0" borderId="9" xfId="1" applyFont="1" applyBorder="1" applyAlignment="1">
      <alignment horizontal="center" vertical="center" shrinkToFit="1"/>
    </xf>
    <xf numFmtId="0" fontId="29" fillId="0" borderId="10" xfId="1" applyFont="1" applyBorder="1" applyAlignment="1">
      <alignment horizontal="center" vertical="center" shrinkToFit="1"/>
    </xf>
    <xf numFmtId="0" fontId="20" fillId="2" borderId="8" xfId="0" applyFont="1" applyFill="1" applyBorder="1" applyAlignment="1">
      <alignment horizontal="distributed" vertical="center" justifyLastLine="1" shrinkToFit="1"/>
    </xf>
    <xf numFmtId="0" fontId="20" fillId="2" borderId="9" xfId="0" applyFont="1" applyFill="1" applyBorder="1" applyAlignment="1">
      <alignment horizontal="distributed" vertical="center" justifyLastLine="1" shrinkToFit="1"/>
    </xf>
    <xf numFmtId="0" fontId="20" fillId="2" borderId="10" xfId="0" applyFont="1" applyFill="1" applyBorder="1" applyAlignment="1">
      <alignment horizontal="distributed" vertical="center" justifyLastLine="1" shrinkToFit="1"/>
    </xf>
    <xf numFmtId="0" fontId="37" fillId="0" borderId="2" xfId="0" applyFont="1" applyBorder="1" applyAlignment="1">
      <alignment horizontal="center" vertical="center" shrinkToFit="1"/>
    </xf>
    <xf numFmtId="0" fontId="37" fillId="0" borderId="3" xfId="0" applyFont="1" applyBorder="1" applyAlignment="1">
      <alignment horizontal="center" vertical="center" shrinkToFit="1"/>
    </xf>
    <xf numFmtId="0" fontId="37" fillId="0" borderId="4" xfId="0" applyFont="1" applyBorder="1" applyAlignment="1">
      <alignment horizontal="center" vertical="center" shrinkToFit="1"/>
    </xf>
    <xf numFmtId="0" fontId="37" fillId="0" borderId="5" xfId="0" applyFont="1" applyBorder="1" applyAlignment="1">
      <alignment horizontal="center" vertical="center" shrinkToFit="1"/>
    </xf>
    <xf numFmtId="0" fontId="37" fillId="0" borderId="6" xfId="0" applyFont="1" applyBorder="1" applyAlignment="1">
      <alignment horizontal="center" vertical="center" shrinkToFit="1"/>
    </xf>
    <xf numFmtId="0" fontId="37" fillId="0" borderId="7" xfId="0" applyFont="1" applyBorder="1" applyAlignment="1">
      <alignment horizontal="center" vertical="center" shrinkToFit="1"/>
    </xf>
    <xf numFmtId="0" fontId="35" fillId="0" borderId="8" xfId="0" applyFont="1" applyBorder="1" applyAlignment="1">
      <alignment horizontal="center" vertical="center" shrinkToFit="1"/>
    </xf>
    <xf numFmtId="0" fontId="35" fillId="0" borderId="9" xfId="0" applyFont="1" applyBorder="1" applyAlignment="1">
      <alignment horizontal="center" vertical="center" shrinkToFit="1"/>
    </xf>
    <xf numFmtId="0" fontId="35" fillId="0" borderId="10" xfId="0" applyFont="1" applyBorder="1" applyAlignment="1">
      <alignment horizontal="center" vertical="center" shrinkToFit="1"/>
    </xf>
    <xf numFmtId="0" fontId="84" fillId="0" borderId="0" xfId="0" applyFont="1" applyAlignment="1">
      <alignment horizontal="center" vertical="center" shrinkToFit="1"/>
    </xf>
    <xf numFmtId="0" fontId="73" fillId="0" borderId="0" xfId="0" applyFont="1" applyAlignment="1">
      <alignment vertical="center" shrinkToFit="1"/>
    </xf>
    <xf numFmtId="0" fontId="61" fillId="0" borderId="0" xfId="0" applyFont="1" applyAlignment="1">
      <alignment horizontal="distributed" vertical="center" shrinkToFit="1"/>
    </xf>
    <xf numFmtId="0" fontId="62" fillId="0" borderId="0" xfId="0" applyFont="1" applyAlignment="1">
      <alignment horizontal="left" vertical="center" indent="1" shrinkToFit="1"/>
    </xf>
    <xf numFmtId="0" fontId="0" fillId="0" borderId="0" xfId="0" applyAlignment="1">
      <alignment vertical="center" shrinkToFit="1"/>
    </xf>
    <xf numFmtId="0" fontId="76" fillId="0" borderId="0" xfId="0" applyFont="1" applyAlignment="1">
      <alignment vertical="center" justifyLastLine="1"/>
    </xf>
    <xf numFmtId="0" fontId="77" fillId="0" borderId="0" xfId="0" applyFont="1" applyAlignment="1">
      <alignment vertical="center" shrinkToFit="1"/>
    </xf>
    <xf numFmtId="0" fontId="78" fillId="0" borderId="0" xfId="0" applyFont="1" applyAlignment="1">
      <alignment vertical="center" shrinkToFit="1"/>
    </xf>
    <xf numFmtId="0" fontId="80" fillId="0" borderId="0" xfId="0" applyFont="1" applyAlignment="1">
      <alignment horizontal="center" vertical="center" shrinkToFit="1"/>
    </xf>
    <xf numFmtId="180" fontId="80" fillId="0" borderId="0" xfId="0" applyNumberFormat="1" applyFont="1" applyAlignment="1">
      <alignment horizontal="right" vertical="center" shrinkToFit="1"/>
    </xf>
    <xf numFmtId="0" fontId="74" fillId="0" borderId="0" xfId="0" applyFont="1" applyAlignment="1">
      <alignment horizontal="center" vertical="center" shrinkToFit="1"/>
    </xf>
    <xf numFmtId="0" fontId="71" fillId="0" borderId="0" xfId="0" applyFont="1" applyAlignment="1">
      <alignment vertical="center" shrinkToFit="1"/>
    </xf>
    <xf numFmtId="0" fontId="62" fillId="0" borderId="0" xfId="0" applyFont="1" applyAlignment="1">
      <alignment horizontal="left" vertical="center" indent="2" shrinkToFit="1"/>
    </xf>
    <xf numFmtId="0" fontId="70" fillId="0" borderId="0" xfId="0" applyFont="1" applyAlignment="1">
      <alignment vertical="center" justifyLastLine="1"/>
    </xf>
    <xf numFmtId="0" fontId="64" fillId="0" borderId="0" xfId="0" applyFont="1" applyAlignment="1">
      <alignment vertical="center" justifyLastLine="1"/>
    </xf>
    <xf numFmtId="0" fontId="64" fillId="0" borderId="0" xfId="0" applyFont="1" applyAlignment="1">
      <alignment vertical="center" shrinkToFit="1"/>
    </xf>
    <xf numFmtId="0" fontId="66" fillId="0" borderId="0" xfId="0" applyFont="1" applyAlignment="1">
      <alignment vertical="center" shrinkToFit="1"/>
    </xf>
    <xf numFmtId="0" fontId="65" fillId="0" borderId="0" xfId="0" applyFont="1" applyAlignment="1">
      <alignment vertical="center" shrinkToFit="1"/>
    </xf>
    <xf numFmtId="177" fontId="63" fillId="0" borderId="0" xfId="0" applyNumberFormat="1" applyFont="1" applyAlignment="1" applyProtection="1">
      <alignment horizontal="distributed" vertical="center" shrinkToFit="1"/>
      <protection locked="0"/>
    </xf>
    <xf numFmtId="49" fontId="60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vertical="center" shrinkToFit="1"/>
    </xf>
    <xf numFmtId="176" fontId="30" fillId="0" borderId="1" xfId="0" applyNumberFormat="1" applyFont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 xr:uid="{00000000-0005-0000-0000-000001000000}"/>
  </cellStyles>
  <dxfs count="22"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rgb="FFFF0000"/>
      </font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rgb="FFFF0000"/>
      </font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rgb="FFFF0000"/>
      </font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99FF"/>
        </patternFill>
      </fill>
    </dxf>
    <dxf>
      <fill>
        <patternFill>
          <bgColor rgb="FFFFCCFF"/>
        </patternFill>
      </fill>
    </dxf>
    <dxf>
      <font>
        <b/>
        <i val="0"/>
        <color rgb="FFFF0000"/>
      </font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CCFF"/>
      <color rgb="FF0000FF"/>
      <color rgb="FF0066FF"/>
      <color rgb="FF0000CC"/>
      <color rgb="FFFF99FF"/>
      <color rgb="FFFF66FF"/>
      <color rgb="FFFF00FF"/>
      <color rgb="FFFF3300"/>
      <color rgb="FFFFFFCC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28575</xdr:colOff>
      <xdr:row>9</xdr:row>
      <xdr:rowOff>0</xdr:rowOff>
    </xdr:from>
    <xdr:to>
      <xdr:col>25</xdr:col>
      <xdr:colOff>133350</xdr:colOff>
      <xdr:row>10</xdr:row>
      <xdr:rowOff>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D30B038D-F954-4B22-856F-74225FDA0D86}"/>
            </a:ext>
          </a:extLst>
        </xdr:cNvPr>
        <xdr:cNvSpPr/>
      </xdr:nvSpPr>
      <xdr:spPr>
        <a:xfrm>
          <a:off x="5581650" y="1323975"/>
          <a:ext cx="342900" cy="3143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123825</xdr:colOff>
      <xdr:row>16</xdr:row>
      <xdr:rowOff>47626</xdr:rowOff>
    </xdr:from>
    <xdr:to>
      <xdr:col>27</xdr:col>
      <xdr:colOff>190500</xdr:colOff>
      <xdr:row>16</xdr:row>
      <xdr:rowOff>352426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E57D1C2-246D-4769-95E6-BE2040BF138B}"/>
            </a:ext>
          </a:extLst>
        </xdr:cNvPr>
        <xdr:cNvSpPr/>
      </xdr:nvSpPr>
      <xdr:spPr>
        <a:xfrm>
          <a:off x="6153150" y="3914776"/>
          <a:ext cx="304800" cy="3048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171451</xdr:colOff>
      <xdr:row>1</xdr:row>
      <xdr:rowOff>47624</xdr:rowOff>
    </xdr:from>
    <xdr:to>
      <xdr:col>29</xdr:col>
      <xdr:colOff>228601</xdr:colOff>
      <xdr:row>6</xdr:row>
      <xdr:rowOff>180974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88C783E1-1543-4ADA-9B6C-5DE1FCFA423B}"/>
            </a:ext>
          </a:extLst>
        </xdr:cNvPr>
        <xdr:cNvSpPr txBox="1"/>
      </xdr:nvSpPr>
      <xdr:spPr>
        <a:xfrm>
          <a:off x="2133601" y="238124"/>
          <a:ext cx="4838700" cy="9429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1.</a:t>
          </a:r>
          <a:r>
            <a:rPr kumimoji="1" lang="ja-JP" altLang="en-US" sz="1400"/>
            <a:t>受講区分、性別、雇用保険、警備員必携、協会加盟の</a:t>
          </a:r>
          <a:endParaRPr kumimoji="1" lang="en-US" altLang="ja-JP" sz="1400"/>
        </a:p>
        <a:p>
          <a:r>
            <a:rPr kumimoji="1" lang="ja-JP" altLang="en-US" sz="1400"/>
            <a:t>　有無の欄については〇をつけてください。</a:t>
          </a:r>
          <a:endParaRPr kumimoji="1" lang="en-US" altLang="ja-JP" sz="1400"/>
        </a:p>
        <a:p>
          <a:r>
            <a:rPr kumimoji="1" lang="en-US" altLang="ja-JP" sz="1400"/>
            <a:t>2.</a:t>
          </a:r>
          <a:r>
            <a:rPr kumimoji="1" lang="ja-JP" altLang="en-US" sz="1400"/>
            <a:t>ピンクの部分の</a:t>
          </a:r>
          <a:r>
            <a:rPr kumimoji="1" lang="ja-JP" altLang="en-US" sz="1400">
              <a:solidFill>
                <a:srgbClr val="FF0000"/>
              </a:solidFill>
            </a:rPr>
            <a:t>赤字</a:t>
          </a:r>
          <a:r>
            <a:rPr kumimoji="1" lang="ja-JP" altLang="en-US" sz="1400"/>
            <a:t>は全て記入してください。</a:t>
          </a:r>
          <a:endParaRPr kumimoji="1" lang="en-US" altLang="ja-JP" sz="1400"/>
        </a:p>
      </xdr:txBody>
    </xdr:sp>
    <xdr:clientData/>
  </xdr:twoCellAnchor>
  <xdr:twoCellAnchor>
    <xdr:from>
      <xdr:col>25</xdr:col>
      <xdr:colOff>71967</xdr:colOff>
      <xdr:row>9</xdr:row>
      <xdr:rowOff>305860</xdr:rowOff>
    </xdr:from>
    <xdr:to>
      <xdr:col>26</xdr:col>
      <xdr:colOff>143933</xdr:colOff>
      <xdr:row>10</xdr:row>
      <xdr:rowOff>293160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C7B019B5-003D-4CF5-822B-7A9551880E77}"/>
            </a:ext>
          </a:extLst>
        </xdr:cNvPr>
        <xdr:cNvSpPr/>
      </xdr:nvSpPr>
      <xdr:spPr>
        <a:xfrm>
          <a:off x="5988050" y="1692277"/>
          <a:ext cx="315383" cy="3048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74084</xdr:colOff>
      <xdr:row>34</xdr:row>
      <xdr:rowOff>21167</xdr:rowOff>
    </xdr:from>
    <xdr:to>
      <xdr:col>62</xdr:col>
      <xdr:colOff>178859</xdr:colOff>
      <xdr:row>37</xdr:row>
      <xdr:rowOff>74085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9AB41C1-DC19-4BE5-8FE7-FE7E4DF8A572}"/>
            </a:ext>
          </a:extLst>
        </xdr:cNvPr>
        <xdr:cNvSpPr txBox="1"/>
      </xdr:nvSpPr>
      <xdr:spPr>
        <a:xfrm>
          <a:off x="7567084" y="8763000"/>
          <a:ext cx="7237942" cy="1068918"/>
        </a:xfrm>
        <a:prstGeom prst="rect">
          <a:avLst/>
        </a:prstGeom>
        <a:solidFill>
          <a:srgbClr val="FFFF99"/>
        </a:solidFill>
        <a:ln w="444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8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申し込みメールアドレス ： </a:t>
          </a:r>
          <a:r>
            <a:rPr kumimoji="1" lang="en-US" altLang="ja-JP" sz="1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singen@toukeikyo.or.jp</a:t>
          </a:r>
        </a:p>
        <a:p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　　</a:t>
          </a:r>
          <a:r>
            <a:rPr kumimoji="1" lang="en-US" altLang="ja-JP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メールの件名に</a:t>
          </a:r>
          <a:r>
            <a:rPr kumimoji="1" lang="ja-JP" altLang="en-US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現任教育</a:t>
          </a:r>
          <a:r>
            <a:rPr kumimoji="1" lang="ja-JP" altLang="en-US" sz="1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と必ず記載してください。</a:t>
          </a:r>
          <a:endParaRPr kumimoji="1" lang="en-US" altLang="ja-JP" sz="16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　　　</a:t>
          </a:r>
          <a:r>
            <a:rPr kumimoji="1" lang="ja-JP" altLang="en-US" sz="14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申込書をスマートフォンで撮影して送信していただいても構いません</a:t>
          </a:r>
          <a:endParaRPr kumimoji="1" lang="ja-JP" altLang="en-US" sz="15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31749</xdr:colOff>
      <xdr:row>34</xdr:row>
      <xdr:rowOff>31749</xdr:rowOff>
    </xdr:from>
    <xdr:to>
      <xdr:col>30</xdr:col>
      <xdr:colOff>136524</xdr:colOff>
      <xdr:row>37</xdr:row>
      <xdr:rowOff>84667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4F178660-E018-4E41-B0BF-07058EA67FA9}"/>
            </a:ext>
          </a:extLst>
        </xdr:cNvPr>
        <xdr:cNvSpPr txBox="1"/>
      </xdr:nvSpPr>
      <xdr:spPr>
        <a:xfrm>
          <a:off x="31749" y="8773582"/>
          <a:ext cx="7237942" cy="1068918"/>
        </a:xfrm>
        <a:prstGeom prst="rect">
          <a:avLst/>
        </a:prstGeom>
        <a:solidFill>
          <a:srgbClr val="FFFF99"/>
        </a:solidFill>
        <a:ln w="444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8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申し込みメールアドレス ： </a:t>
          </a:r>
          <a:r>
            <a:rPr kumimoji="1" lang="en-US" altLang="ja-JP" sz="1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singen@toukeikyo.or.jp</a:t>
          </a:r>
        </a:p>
        <a:p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　　</a:t>
          </a:r>
          <a:r>
            <a:rPr kumimoji="1" lang="en-US" altLang="ja-JP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メールの件名に</a:t>
          </a:r>
          <a:r>
            <a:rPr kumimoji="1" lang="ja-JP" altLang="en-US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現任教育</a:t>
          </a:r>
          <a:r>
            <a:rPr kumimoji="1" lang="ja-JP" altLang="en-US" sz="1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と必ず記載してください。</a:t>
          </a:r>
          <a:endParaRPr kumimoji="1" lang="en-US" altLang="ja-JP" sz="16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　　　</a:t>
          </a:r>
          <a:r>
            <a:rPr kumimoji="1" lang="ja-JP" altLang="en-US" sz="14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申込書をスマートフォンで撮影して送信していただいても構いません</a:t>
          </a:r>
          <a:endParaRPr kumimoji="1" lang="ja-JP" altLang="en-US" sz="15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24</xdr:col>
      <xdr:colOff>12699</xdr:colOff>
      <xdr:row>11</xdr:row>
      <xdr:rowOff>45510</xdr:rowOff>
    </xdr:from>
    <xdr:to>
      <xdr:col>25</xdr:col>
      <xdr:colOff>84666</xdr:colOff>
      <xdr:row>12</xdr:row>
      <xdr:rowOff>32810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150D159-D400-4974-ADFD-A44F60AAFF9F}"/>
            </a:ext>
          </a:extLst>
        </xdr:cNvPr>
        <xdr:cNvSpPr/>
      </xdr:nvSpPr>
      <xdr:spPr>
        <a:xfrm>
          <a:off x="5685366" y="2066927"/>
          <a:ext cx="315383" cy="3048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116417</xdr:colOff>
      <xdr:row>11</xdr:row>
      <xdr:rowOff>84666</xdr:rowOff>
    </xdr:from>
    <xdr:to>
      <xdr:col>19</xdr:col>
      <xdr:colOff>63501</xdr:colOff>
      <xdr:row>12</xdr:row>
      <xdr:rowOff>243416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6F29215-3988-4846-9BBD-5264918B0584}"/>
            </a:ext>
          </a:extLst>
        </xdr:cNvPr>
        <xdr:cNvSpPr txBox="1"/>
      </xdr:nvSpPr>
      <xdr:spPr>
        <a:xfrm>
          <a:off x="3577167" y="2106083"/>
          <a:ext cx="1164167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（住民票記載の漢字表記）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</xdr:row>
      <xdr:rowOff>304799</xdr:rowOff>
    </xdr:from>
    <xdr:to>
      <xdr:col>27</xdr:col>
      <xdr:colOff>219072</xdr:colOff>
      <xdr:row>3</xdr:row>
      <xdr:rowOff>38099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3E7EA08-0D61-49E1-BCA5-61009B344357}"/>
            </a:ext>
          </a:extLst>
        </xdr:cNvPr>
        <xdr:cNvSpPr txBox="1"/>
      </xdr:nvSpPr>
      <xdr:spPr>
        <a:xfrm>
          <a:off x="485775" y="419099"/>
          <a:ext cx="6200772" cy="619125"/>
        </a:xfrm>
        <a:prstGeom prst="rect">
          <a:avLst/>
        </a:prstGeom>
        <a:solidFill>
          <a:srgbClr val="0066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600">
              <a:solidFill>
                <a:srgbClr val="FFFF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現任教育受講生案内</a:t>
          </a:r>
          <a:endParaRPr kumimoji="1" lang="en-US" altLang="ja-JP" sz="3600">
            <a:solidFill>
              <a:srgbClr val="FFFF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 editAs="oneCell">
    <xdr:from>
      <xdr:col>2</xdr:col>
      <xdr:colOff>104775</xdr:colOff>
      <xdr:row>27</xdr:row>
      <xdr:rowOff>28575</xdr:rowOff>
    </xdr:from>
    <xdr:to>
      <xdr:col>27</xdr:col>
      <xdr:colOff>95250</xdr:colOff>
      <xdr:row>40</xdr:row>
      <xdr:rowOff>146862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F48E8DA-CB6B-4F4F-88C3-7470D45070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188" t="31671" r="52745" b="29102"/>
        <a:stretch/>
      </xdr:blipFill>
      <xdr:spPr>
        <a:xfrm>
          <a:off x="581025" y="6953250"/>
          <a:ext cx="5981700" cy="32139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171451</xdr:colOff>
      <xdr:row>0</xdr:row>
      <xdr:rowOff>76199</xdr:rowOff>
    </xdr:from>
    <xdr:to>
      <xdr:col>29</xdr:col>
      <xdr:colOff>228601</xdr:colOff>
      <xdr:row>6</xdr:row>
      <xdr:rowOff>19049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F491474E-0B96-4C4F-86BF-FA0EC89C8F76}"/>
            </a:ext>
          </a:extLst>
        </xdr:cNvPr>
        <xdr:cNvSpPr txBox="1"/>
      </xdr:nvSpPr>
      <xdr:spPr>
        <a:xfrm>
          <a:off x="2133601" y="76199"/>
          <a:ext cx="4838700" cy="9715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1.</a:t>
          </a:r>
          <a:r>
            <a:rPr kumimoji="1" lang="ja-JP" altLang="en-US" sz="1400"/>
            <a:t>性別、協会加盟の　有無の欄についてはプルダウンより</a:t>
          </a:r>
          <a:endParaRPr kumimoji="1" lang="en-US" altLang="ja-JP" sz="1400"/>
        </a:p>
        <a:p>
          <a:r>
            <a:rPr kumimoji="1" lang="ja-JP" altLang="en-US" sz="1400"/>
            <a:t>　 選択してください。</a:t>
          </a:r>
          <a:endParaRPr kumimoji="1" lang="en-US" altLang="ja-JP" sz="1400"/>
        </a:p>
        <a:p>
          <a:r>
            <a:rPr kumimoji="1" lang="en-US" altLang="ja-JP" sz="1400"/>
            <a:t>2.</a:t>
          </a:r>
          <a:r>
            <a:rPr kumimoji="1" lang="ja-JP" altLang="en-US" sz="1400"/>
            <a:t>ピンク色のセルの</a:t>
          </a:r>
          <a:r>
            <a:rPr kumimoji="1" lang="ja-JP" altLang="en-US" sz="1400">
              <a:solidFill>
                <a:srgbClr val="FF0000"/>
              </a:solidFill>
            </a:rPr>
            <a:t>赤字</a:t>
          </a:r>
          <a:r>
            <a:rPr kumimoji="1" lang="ja-JP" altLang="en-US" sz="1400"/>
            <a:t>は全て記入してください。</a:t>
          </a:r>
          <a:endParaRPr kumimoji="1" lang="en-US" altLang="ja-JP" sz="1400"/>
        </a:p>
      </xdr:txBody>
    </xdr:sp>
    <xdr:clientData/>
  </xdr:twoCellAnchor>
  <xdr:twoCellAnchor>
    <xdr:from>
      <xdr:col>32</xdr:col>
      <xdr:colOff>45507</xdr:colOff>
      <xdr:row>34</xdr:row>
      <xdr:rowOff>10580</xdr:rowOff>
    </xdr:from>
    <xdr:to>
      <xdr:col>62</xdr:col>
      <xdr:colOff>150282</xdr:colOff>
      <xdr:row>37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3F02084-DE4E-4442-B419-27B4FA436CC5}"/>
            </a:ext>
          </a:extLst>
        </xdr:cNvPr>
        <xdr:cNvSpPr txBox="1"/>
      </xdr:nvSpPr>
      <xdr:spPr>
        <a:xfrm>
          <a:off x="7538507" y="8932330"/>
          <a:ext cx="7237942" cy="1037170"/>
        </a:xfrm>
        <a:prstGeom prst="rect">
          <a:avLst/>
        </a:prstGeom>
        <a:solidFill>
          <a:srgbClr val="FFFF99"/>
        </a:solidFill>
        <a:ln w="444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8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申し込みメールアドレス ： </a:t>
          </a:r>
          <a:r>
            <a:rPr kumimoji="1" lang="en-US" altLang="ja-JP" sz="1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singen@toukeikyo.or.jp</a:t>
          </a:r>
        </a:p>
        <a:p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　　</a:t>
          </a:r>
          <a:r>
            <a:rPr kumimoji="1" lang="en-US" altLang="ja-JP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メールの件名に</a:t>
          </a:r>
          <a:r>
            <a:rPr kumimoji="1" lang="ja-JP" altLang="en-US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現任教育</a:t>
          </a:r>
          <a:r>
            <a:rPr kumimoji="1" lang="ja-JP" altLang="en-US" sz="1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と必ず記載してください。</a:t>
          </a:r>
          <a:endParaRPr kumimoji="1" lang="en-US" altLang="ja-JP" sz="16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　　　</a:t>
          </a:r>
          <a:r>
            <a:rPr kumimoji="1" lang="ja-JP" altLang="en-US" sz="14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申込書をスマートフォンで撮影して送信していただいても構いません</a:t>
          </a:r>
          <a:endParaRPr kumimoji="1" lang="ja-JP" altLang="en-US" sz="15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52915</xdr:colOff>
      <xdr:row>34</xdr:row>
      <xdr:rowOff>0</xdr:rowOff>
    </xdr:from>
    <xdr:to>
      <xdr:col>30</xdr:col>
      <xdr:colOff>157690</xdr:colOff>
      <xdr:row>37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96BB80E-6F83-4681-8059-550777974324}"/>
            </a:ext>
          </a:extLst>
        </xdr:cNvPr>
        <xdr:cNvSpPr txBox="1"/>
      </xdr:nvSpPr>
      <xdr:spPr>
        <a:xfrm>
          <a:off x="52915" y="8890000"/>
          <a:ext cx="7237942" cy="1068918"/>
        </a:xfrm>
        <a:prstGeom prst="rect">
          <a:avLst/>
        </a:prstGeom>
        <a:solidFill>
          <a:srgbClr val="FFFF99"/>
        </a:solidFill>
        <a:ln w="444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8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申し込みメールアドレス ： </a:t>
          </a:r>
          <a:r>
            <a:rPr kumimoji="1" lang="en-US" altLang="ja-JP" sz="1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singen@toukeikyo.or.jp</a:t>
          </a:r>
        </a:p>
        <a:p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　　</a:t>
          </a:r>
          <a:r>
            <a:rPr kumimoji="1" lang="en-US" altLang="ja-JP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メールの件名に</a:t>
          </a:r>
          <a:r>
            <a:rPr kumimoji="1" lang="ja-JP" altLang="en-US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現任教育</a:t>
          </a:r>
          <a:r>
            <a:rPr kumimoji="1" lang="ja-JP" altLang="en-US" sz="1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と必ず記載してください。</a:t>
          </a:r>
          <a:endParaRPr kumimoji="1" lang="en-US" altLang="ja-JP" sz="16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　　　</a:t>
          </a:r>
          <a:r>
            <a:rPr kumimoji="1" lang="ja-JP" altLang="en-US" sz="14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申込書をスマートフォンで撮影して送信していただいても構いません</a:t>
          </a:r>
          <a:endParaRPr kumimoji="1" lang="ja-JP" altLang="en-US" sz="15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15</xdr:col>
      <xdr:colOff>95249</xdr:colOff>
      <xdr:row>11</xdr:row>
      <xdr:rowOff>105834</xdr:rowOff>
    </xdr:from>
    <xdr:to>
      <xdr:col>20</xdr:col>
      <xdr:colOff>42333</xdr:colOff>
      <xdr:row>12</xdr:row>
      <xdr:rowOff>264584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C0BC1D0-9BB8-2DF2-7E86-60A2F416AB05}"/>
            </a:ext>
          </a:extLst>
        </xdr:cNvPr>
        <xdr:cNvSpPr txBox="1"/>
      </xdr:nvSpPr>
      <xdr:spPr>
        <a:xfrm>
          <a:off x="3799416" y="2317751"/>
          <a:ext cx="1164167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（住民票記載の漢字表記）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6</xdr:col>
      <xdr:colOff>466725</xdr:colOff>
      <xdr:row>30</xdr:row>
      <xdr:rowOff>27503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1F02299-A49D-19D4-9EC6-82B6F08AF8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188" t="50338" r="66433" b="1"/>
        <a:stretch/>
      </xdr:blipFill>
      <xdr:spPr>
        <a:xfrm>
          <a:off x="0" y="0"/>
          <a:ext cx="4581525" cy="36279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161925</xdr:rowOff>
    </xdr:from>
    <xdr:to>
      <xdr:col>6</xdr:col>
      <xdr:colOff>457200</xdr:colOff>
      <xdr:row>53</xdr:row>
      <xdr:rowOff>26354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9F00188-EEBC-7EE4-93A0-AB465BD56F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" t="44672" r="60870" b="1"/>
        <a:stretch/>
      </xdr:blipFill>
      <xdr:spPr>
        <a:xfrm>
          <a:off x="0" y="3933825"/>
          <a:ext cx="4572000" cy="3636329"/>
        </a:xfrm>
        <a:prstGeom prst="rect">
          <a:avLst/>
        </a:prstGeom>
      </xdr:spPr>
    </xdr:pic>
    <xdr:clientData/>
  </xdr:twoCellAnchor>
  <xdr:twoCellAnchor>
    <xdr:from>
      <xdr:col>2</xdr:col>
      <xdr:colOff>549659</xdr:colOff>
      <xdr:row>26</xdr:row>
      <xdr:rowOff>132745</xdr:rowOff>
    </xdr:from>
    <xdr:to>
      <xdr:col>3</xdr:col>
      <xdr:colOff>168659</xdr:colOff>
      <xdr:row>30</xdr:row>
      <xdr:rowOff>12415</xdr:rowOff>
    </xdr:to>
    <xdr:sp macro="" textlink="">
      <xdr:nvSpPr>
        <xdr:cNvPr id="5" name="矢印: 右 4">
          <a:extLst>
            <a:ext uri="{FF2B5EF4-FFF2-40B4-BE49-F238E27FC236}">
              <a16:creationId xmlns:a16="http://schemas.microsoft.com/office/drawing/2014/main" id="{344EE1CB-73B2-62C4-C39C-1F17781EE04E}"/>
            </a:ext>
          </a:extLst>
        </xdr:cNvPr>
        <xdr:cNvSpPr/>
      </xdr:nvSpPr>
      <xdr:spPr>
        <a:xfrm rot="18432576">
          <a:off x="1790924" y="3177730"/>
          <a:ext cx="565470" cy="304800"/>
        </a:xfrm>
        <a:prstGeom prst="rightArrow">
          <a:avLst/>
        </a:prstGeom>
        <a:solidFill>
          <a:srgbClr val="FF33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3</xdr:col>
      <xdr:colOff>559184</xdr:colOff>
      <xdr:row>16</xdr:row>
      <xdr:rowOff>18445</xdr:rowOff>
    </xdr:from>
    <xdr:to>
      <xdr:col>4</xdr:col>
      <xdr:colOff>178184</xdr:colOff>
      <xdr:row>19</xdr:row>
      <xdr:rowOff>69565</xdr:rowOff>
    </xdr:to>
    <xdr:sp macro="" textlink="">
      <xdr:nvSpPr>
        <xdr:cNvPr id="6" name="矢印: 右 5">
          <a:extLst>
            <a:ext uri="{FF2B5EF4-FFF2-40B4-BE49-F238E27FC236}">
              <a16:creationId xmlns:a16="http://schemas.microsoft.com/office/drawing/2014/main" id="{DDC67386-AB6E-42F6-85EB-D23022108860}"/>
            </a:ext>
          </a:extLst>
        </xdr:cNvPr>
        <xdr:cNvSpPr/>
      </xdr:nvSpPr>
      <xdr:spPr>
        <a:xfrm rot="18432576">
          <a:off x="2486249" y="1348930"/>
          <a:ext cx="565470" cy="304800"/>
        </a:xfrm>
        <a:prstGeom prst="rightArrow">
          <a:avLst/>
        </a:prstGeom>
        <a:solidFill>
          <a:srgbClr val="FF33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</xdr:col>
      <xdr:colOff>657225</xdr:colOff>
      <xdr:row>41</xdr:row>
      <xdr:rowOff>123825</xdr:rowOff>
    </xdr:from>
    <xdr:to>
      <xdr:col>2</xdr:col>
      <xdr:colOff>276225</xdr:colOff>
      <xdr:row>45</xdr:row>
      <xdr:rowOff>3495</xdr:rowOff>
    </xdr:to>
    <xdr:sp macro="" textlink="">
      <xdr:nvSpPr>
        <xdr:cNvPr id="7" name="矢印: 右 6">
          <a:extLst>
            <a:ext uri="{FF2B5EF4-FFF2-40B4-BE49-F238E27FC236}">
              <a16:creationId xmlns:a16="http://schemas.microsoft.com/office/drawing/2014/main" id="{A61CDE28-5965-42BD-AD93-B740C358BBCF}"/>
            </a:ext>
          </a:extLst>
        </xdr:cNvPr>
        <xdr:cNvSpPr/>
      </xdr:nvSpPr>
      <xdr:spPr>
        <a:xfrm rot="18432576">
          <a:off x="1212690" y="5740560"/>
          <a:ext cx="565470" cy="304800"/>
        </a:xfrm>
        <a:prstGeom prst="rightArrow">
          <a:avLst/>
        </a:prstGeom>
        <a:solidFill>
          <a:srgbClr val="FF33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</xdr:col>
      <xdr:colOff>561976</xdr:colOff>
      <xdr:row>45</xdr:row>
      <xdr:rowOff>57150</xdr:rowOff>
    </xdr:from>
    <xdr:to>
      <xdr:col>2</xdr:col>
      <xdr:colOff>180976</xdr:colOff>
      <xdr:row>48</xdr:row>
      <xdr:rowOff>108270</xdr:rowOff>
    </xdr:to>
    <xdr:sp macro="" textlink="">
      <xdr:nvSpPr>
        <xdr:cNvPr id="8" name="矢印: 右 7">
          <a:extLst>
            <a:ext uri="{FF2B5EF4-FFF2-40B4-BE49-F238E27FC236}">
              <a16:creationId xmlns:a16="http://schemas.microsoft.com/office/drawing/2014/main" id="{E2F518F8-D703-4ADC-BEE6-A09AA96DF03F}"/>
            </a:ext>
          </a:extLst>
        </xdr:cNvPr>
        <xdr:cNvSpPr/>
      </xdr:nvSpPr>
      <xdr:spPr>
        <a:xfrm rot="18432576">
          <a:off x="1117441" y="6359685"/>
          <a:ext cx="565470" cy="304800"/>
        </a:xfrm>
        <a:prstGeom prst="rightArrow">
          <a:avLst/>
        </a:prstGeom>
        <a:solidFill>
          <a:srgbClr val="FF33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3</xdr:col>
      <xdr:colOff>364465</xdr:colOff>
      <xdr:row>46</xdr:row>
      <xdr:rowOff>163981</xdr:rowOff>
    </xdr:from>
    <xdr:to>
      <xdr:col>3</xdr:col>
      <xdr:colOff>644563</xdr:colOff>
      <xdr:row>50</xdr:row>
      <xdr:rowOff>43651</xdr:rowOff>
    </xdr:to>
    <xdr:sp macro="" textlink="">
      <xdr:nvSpPr>
        <xdr:cNvPr id="9" name="矢印: 右 8">
          <a:extLst>
            <a:ext uri="{FF2B5EF4-FFF2-40B4-BE49-F238E27FC236}">
              <a16:creationId xmlns:a16="http://schemas.microsoft.com/office/drawing/2014/main" id="{E4CA9AEF-D70A-44A0-AC6E-0484E1E66F50}"/>
            </a:ext>
          </a:extLst>
        </xdr:cNvPr>
        <xdr:cNvSpPr/>
      </xdr:nvSpPr>
      <xdr:spPr>
        <a:xfrm rot="18432576">
          <a:off x="2279179" y="6650317"/>
          <a:ext cx="565470" cy="280098"/>
        </a:xfrm>
        <a:prstGeom prst="rightArrow">
          <a:avLst/>
        </a:prstGeom>
        <a:solidFill>
          <a:srgbClr val="FF33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606C-C870-41A3-B411-85F2D94EB129}">
  <sheetPr>
    <tabColor theme="9" tint="-0.249977111117893"/>
  </sheetPr>
  <dimension ref="A1:CB44"/>
  <sheetViews>
    <sheetView zoomScale="90" zoomScaleNormal="90" workbookViewId="0">
      <selection activeCell="AG25" sqref="AG25:BK25"/>
    </sheetView>
  </sheetViews>
  <sheetFormatPr defaultColWidth="9" defaultRowHeight="13.5"/>
  <cols>
    <col min="1" max="5" width="3.125" style="6" customWidth="1"/>
    <col min="6" max="6" width="3.875" style="6" customWidth="1"/>
    <col min="7" max="21" width="3.125" style="6" customWidth="1"/>
    <col min="22" max="22" width="0.625" style="6" customWidth="1"/>
    <col min="23" max="23" width="2.75" style="6" customWidth="1"/>
    <col min="24" max="30" width="3.125" style="6" customWidth="1"/>
    <col min="31" max="31" width="3.375" style="6" customWidth="1"/>
    <col min="32" max="32" width="1.375" style="6" customWidth="1"/>
    <col min="33" max="37" width="3.125" style="6" customWidth="1"/>
    <col min="38" max="38" width="3.875" style="6" customWidth="1"/>
    <col min="39" max="53" width="3.125" style="6" customWidth="1"/>
    <col min="54" max="54" width="0.625" style="6" customWidth="1"/>
    <col min="55" max="55" width="2.75" style="6" customWidth="1"/>
    <col min="56" max="62" width="3.125" style="6" customWidth="1"/>
    <col min="63" max="63" width="3.375" style="6" customWidth="1"/>
    <col min="64" max="64" width="8.5" style="6" customWidth="1"/>
    <col min="65" max="92" width="5.5" style="6" customWidth="1"/>
    <col min="93" max="16384" width="9" style="6"/>
  </cols>
  <sheetData>
    <row r="1" spans="1:79" ht="19.5" customHeight="1" thickBot="1">
      <c r="A1" s="182" t="s">
        <v>127</v>
      </c>
      <c r="B1" s="182"/>
      <c r="C1" s="182"/>
      <c r="D1" s="182"/>
      <c r="E1" s="182"/>
      <c r="F1" s="182"/>
      <c r="G1" s="182"/>
      <c r="Z1" s="174" t="s">
        <v>33</v>
      </c>
      <c r="AA1" s="174"/>
      <c r="AB1" s="174"/>
      <c r="AC1" s="174"/>
      <c r="AD1" s="174"/>
      <c r="AE1" s="174"/>
      <c r="AG1" s="182" t="s">
        <v>127</v>
      </c>
      <c r="AH1" s="182"/>
      <c r="AI1" s="182"/>
      <c r="AJ1" s="182"/>
      <c r="AK1" s="182"/>
      <c r="AL1" s="182"/>
      <c r="AM1" s="182"/>
      <c r="BF1" s="174" t="s">
        <v>33</v>
      </c>
      <c r="BG1" s="174"/>
      <c r="BH1" s="174"/>
      <c r="BI1" s="174"/>
      <c r="BJ1" s="174"/>
      <c r="BK1" s="174"/>
    </row>
    <row r="2" spans="1:79" ht="19.5" customHeight="1">
      <c r="A2" s="182"/>
      <c r="B2" s="182"/>
      <c r="C2" s="182"/>
      <c r="D2" s="182"/>
      <c r="E2" s="182"/>
      <c r="F2" s="182"/>
      <c r="G2" s="18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Z2" s="175" t="s">
        <v>34</v>
      </c>
      <c r="AA2" s="176"/>
      <c r="AB2" s="176"/>
      <c r="AC2" s="176"/>
      <c r="AD2" s="176"/>
      <c r="AE2" s="177"/>
      <c r="AG2" s="182"/>
      <c r="AH2" s="182"/>
      <c r="AI2" s="182"/>
      <c r="AJ2" s="182"/>
      <c r="AK2" s="182"/>
      <c r="AL2" s="182"/>
      <c r="AM2" s="182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F2" s="175" t="s">
        <v>34</v>
      </c>
      <c r="BG2" s="176"/>
      <c r="BH2" s="176"/>
      <c r="BI2" s="176"/>
      <c r="BJ2" s="176"/>
      <c r="BK2" s="177"/>
    </row>
    <row r="3" spans="1:79" ht="12.75" customHeight="1">
      <c r="A3" s="1"/>
      <c r="B3" s="1"/>
      <c r="C3" s="1"/>
      <c r="D3" s="56" t="s">
        <v>47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7"/>
      <c r="Z3" s="58"/>
      <c r="AA3" s="59"/>
      <c r="AB3" s="59"/>
      <c r="AC3" s="59"/>
      <c r="AD3" s="59"/>
      <c r="AE3" s="60"/>
      <c r="AG3" s="1"/>
      <c r="AH3" s="1"/>
      <c r="AI3" s="1"/>
      <c r="AJ3" s="56" t="s">
        <v>47</v>
      </c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7"/>
      <c r="BF3" s="58"/>
      <c r="BG3" s="59"/>
      <c r="BH3" s="59"/>
      <c r="BI3" s="59"/>
      <c r="BJ3" s="59"/>
      <c r="BK3" s="60"/>
    </row>
    <row r="4" spans="1:79" ht="12.75" customHeight="1">
      <c r="A4" s="2"/>
      <c r="B4" s="2"/>
      <c r="C4" s="2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7"/>
      <c r="Z4" s="61"/>
      <c r="AA4" s="62"/>
      <c r="AB4" s="62"/>
      <c r="AC4" s="62"/>
      <c r="AD4" s="62"/>
      <c r="AE4" s="63"/>
      <c r="AG4" s="2"/>
      <c r="AH4" s="2"/>
      <c r="AI4" s="2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7"/>
      <c r="BF4" s="61"/>
      <c r="BG4" s="62"/>
      <c r="BH4" s="62"/>
      <c r="BI4" s="62"/>
      <c r="BJ4" s="62"/>
      <c r="BK4" s="63"/>
    </row>
    <row r="5" spans="1:79" ht="16.5" customHeight="1">
      <c r="A5" s="14"/>
      <c r="B5" s="14"/>
      <c r="C5" s="14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7"/>
      <c r="Z5" s="61"/>
      <c r="AA5" s="62"/>
      <c r="AB5" s="62"/>
      <c r="AC5" s="62"/>
      <c r="AD5" s="62"/>
      <c r="AE5" s="63"/>
      <c r="AG5" s="14"/>
      <c r="AH5" s="14"/>
      <c r="AI5" s="14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7"/>
      <c r="BF5" s="61"/>
      <c r="BG5" s="62"/>
      <c r="BH5" s="62"/>
      <c r="BI5" s="62"/>
      <c r="BJ5" s="62"/>
      <c r="BK5" s="63"/>
    </row>
    <row r="6" spans="1:79" ht="6" customHeight="1"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7"/>
      <c r="Z6" s="61"/>
      <c r="AA6" s="62"/>
      <c r="AB6" s="62"/>
      <c r="AC6" s="62"/>
      <c r="AD6" s="62"/>
      <c r="AE6" s="63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7"/>
      <c r="BF6" s="61"/>
      <c r="BG6" s="62"/>
      <c r="BH6" s="62"/>
      <c r="BI6" s="62"/>
      <c r="BJ6" s="62"/>
      <c r="BK6" s="63"/>
    </row>
    <row r="7" spans="1:79" ht="16.5" customHeight="1" thickBot="1">
      <c r="A7" s="3"/>
      <c r="B7" s="3"/>
      <c r="C7" s="3"/>
      <c r="D7" s="67" t="s">
        <v>44</v>
      </c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8"/>
      <c r="Z7" s="64"/>
      <c r="AA7" s="65"/>
      <c r="AB7" s="65"/>
      <c r="AC7" s="65"/>
      <c r="AD7" s="65"/>
      <c r="AE7" s="66"/>
      <c r="AG7" s="3"/>
      <c r="AH7" s="3"/>
      <c r="AI7" s="3"/>
      <c r="AJ7" s="67" t="s">
        <v>44</v>
      </c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8"/>
      <c r="BF7" s="64"/>
      <c r="BG7" s="65"/>
      <c r="BH7" s="65"/>
      <c r="BI7" s="65"/>
      <c r="BJ7" s="65"/>
      <c r="BK7" s="66"/>
    </row>
    <row r="8" spans="1:79" ht="6.75" customHeight="1">
      <c r="A8" s="3"/>
      <c r="B8" s="3"/>
      <c r="C8" s="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38"/>
      <c r="AA8" s="38"/>
      <c r="AB8" s="38"/>
      <c r="AC8" s="38"/>
      <c r="AD8" s="38"/>
      <c r="AE8" s="38"/>
      <c r="AG8" s="3"/>
      <c r="AH8" s="3"/>
      <c r="AI8" s="3"/>
      <c r="AJ8" s="3"/>
      <c r="AK8" s="3"/>
      <c r="AL8" s="3"/>
      <c r="AM8" s="3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7"/>
      <c r="BF8" s="7"/>
      <c r="BG8" s="7"/>
      <c r="BH8" s="7"/>
      <c r="BI8" s="7"/>
      <c r="BJ8" s="7"/>
      <c r="BK8" s="7"/>
    </row>
    <row r="9" spans="1:79" ht="15" customHeight="1">
      <c r="A9" s="181" t="s">
        <v>206</v>
      </c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G9" s="222" t="s">
        <v>206</v>
      </c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CA9" s="6" t="s">
        <v>161</v>
      </c>
    </row>
    <row r="10" spans="1:79" ht="24.75" customHeight="1">
      <c r="A10" s="53" t="s">
        <v>11</v>
      </c>
      <c r="B10" s="54"/>
      <c r="C10" s="54"/>
      <c r="D10" s="54"/>
      <c r="E10" s="55"/>
      <c r="F10" s="39" t="s">
        <v>32</v>
      </c>
      <c r="G10" s="208" t="s">
        <v>35</v>
      </c>
      <c r="H10" s="208"/>
      <c r="I10" s="40" t="s">
        <v>1</v>
      </c>
      <c r="J10" s="131" t="s">
        <v>30</v>
      </c>
      <c r="K10" s="131"/>
      <c r="L10" s="40" t="s">
        <v>2</v>
      </c>
      <c r="M10" s="131" t="s">
        <v>30</v>
      </c>
      <c r="N10" s="131"/>
      <c r="O10" s="40" t="s">
        <v>0</v>
      </c>
      <c r="P10" s="41" t="s">
        <v>5</v>
      </c>
      <c r="Q10" s="44" t="s">
        <v>36</v>
      </c>
      <c r="R10" s="41" t="s">
        <v>6</v>
      </c>
      <c r="S10" s="160" t="s">
        <v>21</v>
      </c>
      <c r="T10" s="160"/>
      <c r="U10" s="160"/>
      <c r="V10" s="160"/>
      <c r="W10" s="160"/>
      <c r="X10" s="161"/>
      <c r="Y10" s="233" t="s">
        <v>48</v>
      </c>
      <c r="Z10" s="234"/>
      <c r="AA10" s="234"/>
      <c r="AB10" s="234"/>
      <c r="AC10" s="234"/>
      <c r="AD10" s="234"/>
      <c r="AE10" s="235"/>
      <c r="AG10" s="53" t="s">
        <v>11</v>
      </c>
      <c r="AH10" s="54"/>
      <c r="AI10" s="54"/>
      <c r="AJ10" s="54"/>
      <c r="AK10" s="55"/>
      <c r="AL10" s="39" t="s">
        <v>32</v>
      </c>
      <c r="AM10" s="206"/>
      <c r="AN10" s="206"/>
      <c r="AO10" s="40" t="s">
        <v>1</v>
      </c>
      <c r="AP10" s="207"/>
      <c r="AQ10" s="207"/>
      <c r="AR10" s="40" t="s">
        <v>2</v>
      </c>
      <c r="AS10" s="207"/>
      <c r="AT10" s="207"/>
      <c r="AU10" s="40" t="s">
        <v>0</v>
      </c>
      <c r="AV10" s="41" t="s">
        <v>5</v>
      </c>
      <c r="AW10" s="42"/>
      <c r="AX10" s="41" t="s">
        <v>6</v>
      </c>
      <c r="AY10" s="209" t="s">
        <v>21</v>
      </c>
      <c r="AZ10" s="209"/>
      <c r="BA10" s="209"/>
      <c r="BB10" s="209"/>
      <c r="BC10" s="209"/>
      <c r="BD10" s="209"/>
      <c r="BE10" s="210" t="s">
        <v>48</v>
      </c>
      <c r="BF10" s="211"/>
      <c r="BG10" s="211"/>
      <c r="BH10" s="211"/>
      <c r="BI10" s="211"/>
      <c r="BJ10" s="211"/>
      <c r="BK10" s="212"/>
    </row>
    <row r="11" spans="1:79" ht="24.75" customHeight="1">
      <c r="A11" s="159" t="s">
        <v>3</v>
      </c>
      <c r="B11" s="160"/>
      <c r="C11" s="160"/>
      <c r="D11" s="160"/>
      <c r="E11" s="161"/>
      <c r="F11" s="187" t="s">
        <v>178</v>
      </c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9"/>
      <c r="T11" s="151" t="s">
        <v>13</v>
      </c>
      <c r="U11" s="152"/>
      <c r="V11" s="152"/>
      <c r="W11" s="152"/>
      <c r="X11" s="153"/>
      <c r="Y11" s="185" t="s">
        <v>173</v>
      </c>
      <c r="Z11" s="185"/>
      <c r="AA11" s="185"/>
      <c r="AB11" s="185"/>
      <c r="AC11" s="185"/>
      <c r="AD11" s="185"/>
      <c r="AE11" s="185"/>
      <c r="AG11" s="159" t="s">
        <v>3</v>
      </c>
      <c r="AH11" s="160"/>
      <c r="AI11" s="160"/>
      <c r="AJ11" s="160"/>
      <c r="AK11" s="161"/>
      <c r="AL11" s="242"/>
      <c r="AM11" s="243"/>
      <c r="AN11" s="243"/>
      <c r="AO11" s="243"/>
      <c r="AP11" s="243"/>
      <c r="AQ11" s="243"/>
      <c r="AR11" s="243"/>
      <c r="AS11" s="243"/>
      <c r="AT11" s="243"/>
      <c r="AU11" s="243"/>
      <c r="AV11" s="243"/>
      <c r="AW11" s="243"/>
      <c r="AX11" s="243"/>
      <c r="AY11" s="244"/>
      <c r="AZ11" s="151" t="s">
        <v>13</v>
      </c>
      <c r="BA11" s="152"/>
      <c r="BB11" s="152"/>
      <c r="BC11" s="152"/>
      <c r="BD11" s="153"/>
      <c r="BE11" s="127" t="s">
        <v>173</v>
      </c>
      <c r="BF11" s="127"/>
      <c r="BG11" s="127"/>
      <c r="BH11" s="127"/>
      <c r="BI11" s="127"/>
      <c r="BJ11" s="127"/>
      <c r="BK11" s="127"/>
    </row>
    <row r="12" spans="1:79" ht="24.75" customHeight="1">
      <c r="A12" s="178" t="s">
        <v>4</v>
      </c>
      <c r="B12" s="70"/>
      <c r="C12" s="70"/>
      <c r="D12" s="70"/>
      <c r="E12" s="71"/>
      <c r="F12" s="190" t="s">
        <v>179</v>
      </c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2"/>
      <c r="T12" s="151" t="s">
        <v>168</v>
      </c>
      <c r="U12" s="152"/>
      <c r="V12" s="152"/>
      <c r="W12" s="152"/>
      <c r="X12" s="153"/>
      <c r="Y12" s="186" t="s">
        <v>176</v>
      </c>
      <c r="Z12" s="186"/>
      <c r="AA12" s="186"/>
      <c r="AB12" s="186"/>
      <c r="AC12" s="186"/>
      <c r="AD12" s="186"/>
      <c r="AE12" s="186"/>
      <c r="AG12" s="178" t="s">
        <v>4</v>
      </c>
      <c r="AH12" s="70"/>
      <c r="AI12" s="70"/>
      <c r="AJ12" s="70"/>
      <c r="AK12" s="71"/>
      <c r="AL12" s="236"/>
      <c r="AM12" s="237"/>
      <c r="AN12" s="237"/>
      <c r="AO12" s="237"/>
      <c r="AP12" s="237"/>
      <c r="AQ12" s="237"/>
      <c r="AR12" s="237"/>
      <c r="AS12" s="237"/>
      <c r="AT12" s="237"/>
      <c r="AU12" s="237"/>
      <c r="AV12" s="237"/>
      <c r="AW12" s="237"/>
      <c r="AX12" s="237"/>
      <c r="AY12" s="238"/>
      <c r="AZ12" s="151" t="s">
        <v>168</v>
      </c>
      <c r="BA12" s="152"/>
      <c r="BB12" s="152"/>
      <c r="BC12" s="152"/>
      <c r="BD12" s="153"/>
      <c r="BE12" s="184" t="s">
        <v>174</v>
      </c>
      <c r="BF12" s="184"/>
      <c r="BG12" s="184"/>
      <c r="BH12" s="184"/>
      <c r="BI12" s="184"/>
      <c r="BJ12" s="184"/>
      <c r="BK12" s="184"/>
      <c r="BL12" s="205"/>
    </row>
    <row r="13" spans="1:79" ht="24.75" customHeight="1">
      <c r="A13" s="72"/>
      <c r="B13" s="73"/>
      <c r="C13" s="73"/>
      <c r="D13" s="73"/>
      <c r="E13" s="74"/>
      <c r="F13" s="193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5"/>
      <c r="T13" s="151" t="s">
        <v>167</v>
      </c>
      <c r="U13" s="152"/>
      <c r="V13" s="152"/>
      <c r="W13" s="152"/>
      <c r="X13" s="153"/>
      <c r="Y13" s="185" t="s">
        <v>177</v>
      </c>
      <c r="Z13" s="185"/>
      <c r="AA13" s="185"/>
      <c r="AB13" s="185"/>
      <c r="AC13" s="185"/>
      <c r="AD13" s="185"/>
      <c r="AE13" s="185"/>
      <c r="AG13" s="72"/>
      <c r="AH13" s="73"/>
      <c r="AI13" s="73"/>
      <c r="AJ13" s="73"/>
      <c r="AK13" s="74"/>
      <c r="AL13" s="239"/>
      <c r="AM13" s="240"/>
      <c r="AN13" s="240"/>
      <c r="AO13" s="240"/>
      <c r="AP13" s="240"/>
      <c r="AQ13" s="240"/>
      <c r="AR13" s="240"/>
      <c r="AS13" s="240"/>
      <c r="AT13" s="240"/>
      <c r="AU13" s="240"/>
      <c r="AV13" s="240"/>
      <c r="AW13" s="240"/>
      <c r="AX13" s="240"/>
      <c r="AY13" s="241"/>
      <c r="AZ13" s="151" t="s">
        <v>167</v>
      </c>
      <c r="BA13" s="152"/>
      <c r="BB13" s="152"/>
      <c r="BC13" s="152"/>
      <c r="BD13" s="153"/>
      <c r="BE13" s="127" t="s">
        <v>175</v>
      </c>
      <c r="BF13" s="127"/>
      <c r="BG13" s="127"/>
      <c r="BH13" s="127"/>
      <c r="BI13" s="127"/>
      <c r="BJ13" s="127"/>
      <c r="BK13" s="127"/>
      <c r="BL13" s="205"/>
    </row>
    <row r="14" spans="1:79" ht="24.75" customHeight="1">
      <c r="A14" s="69" t="s">
        <v>22</v>
      </c>
      <c r="B14" s="70"/>
      <c r="C14" s="70"/>
      <c r="D14" s="70"/>
      <c r="E14" s="71"/>
      <c r="F14" s="75" t="s">
        <v>43</v>
      </c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7"/>
      <c r="AG14" s="69" t="s">
        <v>22</v>
      </c>
      <c r="AH14" s="70"/>
      <c r="AI14" s="70"/>
      <c r="AJ14" s="70"/>
      <c r="AK14" s="71"/>
      <c r="AL14" s="75" t="s">
        <v>43</v>
      </c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7"/>
    </row>
    <row r="15" spans="1:79" ht="28.5" customHeight="1">
      <c r="A15" s="72"/>
      <c r="B15" s="73"/>
      <c r="C15" s="73"/>
      <c r="D15" s="73"/>
      <c r="E15" s="74"/>
      <c r="F15" s="8" t="s">
        <v>23</v>
      </c>
      <c r="G15" s="47"/>
      <c r="H15" s="47"/>
      <c r="I15" s="11" t="s">
        <v>2</v>
      </c>
      <c r="J15" s="47"/>
      <c r="K15" s="47"/>
      <c r="L15" s="81" t="s">
        <v>24</v>
      </c>
      <c r="M15" s="81"/>
      <c r="N15" s="81"/>
      <c r="O15" s="81"/>
      <c r="P15" s="9"/>
      <c r="Q15" s="37"/>
      <c r="R15" s="37" t="s">
        <v>23</v>
      </c>
      <c r="S15" s="180"/>
      <c r="T15" s="180"/>
      <c r="U15" s="179" t="s">
        <v>2</v>
      </c>
      <c r="V15" s="179"/>
      <c r="W15" s="47"/>
      <c r="X15" s="47"/>
      <c r="Y15" s="15" t="s">
        <v>25</v>
      </c>
      <c r="Z15" s="51" t="s">
        <v>26</v>
      </c>
      <c r="AA15" s="51"/>
      <c r="AB15" s="51"/>
      <c r="AC15" s="51"/>
      <c r="AD15" s="51"/>
      <c r="AE15" s="52"/>
      <c r="AG15" s="72"/>
      <c r="AH15" s="73"/>
      <c r="AI15" s="73"/>
      <c r="AJ15" s="73"/>
      <c r="AK15" s="74"/>
      <c r="AL15" s="8" t="s">
        <v>23</v>
      </c>
      <c r="AM15" s="47"/>
      <c r="AN15" s="47"/>
      <c r="AO15" s="11" t="s">
        <v>2</v>
      </c>
      <c r="AP15" s="47"/>
      <c r="AQ15" s="47"/>
      <c r="AR15" s="81" t="s">
        <v>24</v>
      </c>
      <c r="AS15" s="81"/>
      <c r="AT15" s="81"/>
      <c r="AU15" s="81"/>
      <c r="AV15" s="9"/>
      <c r="AW15" s="37"/>
      <c r="AX15" s="37" t="s">
        <v>23</v>
      </c>
      <c r="AY15" s="180"/>
      <c r="AZ15" s="180"/>
      <c r="BA15" s="179" t="s">
        <v>2</v>
      </c>
      <c r="BB15" s="179"/>
      <c r="BC15" s="47"/>
      <c r="BD15" s="47"/>
      <c r="BE15" s="15" t="s">
        <v>25</v>
      </c>
      <c r="BF15" s="51" t="s">
        <v>26</v>
      </c>
      <c r="BG15" s="51"/>
      <c r="BH15" s="51"/>
      <c r="BI15" s="51"/>
      <c r="BJ15" s="51"/>
      <c r="BK15" s="52"/>
    </row>
    <row r="16" spans="1:79" ht="12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</row>
    <row r="17" spans="1:80" ht="28.5" customHeight="1">
      <c r="A17" s="100" t="s">
        <v>7</v>
      </c>
      <c r="B17" s="100"/>
      <c r="C17" s="100"/>
      <c r="D17" s="100"/>
      <c r="E17" s="171" t="s">
        <v>29</v>
      </c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3"/>
      <c r="U17" s="128" t="s">
        <v>20</v>
      </c>
      <c r="V17" s="129"/>
      <c r="W17" s="129"/>
      <c r="X17" s="129"/>
      <c r="Y17" s="129"/>
      <c r="Z17" s="129"/>
      <c r="AA17" s="196" t="s">
        <v>27</v>
      </c>
      <c r="AB17" s="197"/>
      <c r="AC17" s="197"/>
      <c r="AD17" s="197"/>
      <c r="AE17" s="198"/>
      <c r="AG17" s="100" t="s">
        <v>7</v>
      </c>
      <c r="AH17" s="100"/>
      <c r="AI17" s="100"/>
      <c r="AJ17" s="100"/>
      <c r="AK17" s="199"/>
      <c r="AL17" s="200"/>
      <c r="AM17" s="200"/>
      <c r="AN17" s="200"/>
      <c r="AO17" s="200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1"/>
      <c r="BA17" s="133" t="s">
        <v>20</v>
      </c>
      <c r="BB17" s="134"/>
      <c r="BC17" s="134"/>
      <c r="BD17" s="134"/>
      <c r="BE17" s="134"/>
      <c r="BF17" s="134"/>
      <c r="BG17" s="202" t="s">
        <v>27</v>
      </c>
      <c r="BH17" s="203"/>
      <c r="BI17" s="203"/>
      <c r="BJ17" s="203"/>
      <c r="BK17" s="204"/>
    </row>
    <row r="18" spans="1:80" ht="28.5" customHeight="1">
      <c r="A18" s="48" t="s">
        <v>38</v>
      </c>
      <c r="B18" s="49"/>
      <c r="C18" s="49"/>
      <c r="D18" s="50"/>
      <c r="E18" s="118" t="s">
        <v>39</v>
      </c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0" t="s">
        <v>10</v>
      </c>
      <c r="V18" s="111"/>
      <c r="W18" s="111"/>
      <c r="X18" s="111"/>
      <c r="Y18" s="111"/>
      <c r="Z18" s="112"/>
      <c r="AA18" s="130" t="s">
        <v>31</v>
      </c>
      <c r="AB18" s="131"/>
      <c r="AC18" s="131"/>
      <c r="AD18" s="131"/>
      <c r="AE18" s="132"/>
      <c r="AG18" s="48" t="s">
        <v>38</v>
      </c>
      <c r="AH18" s="49"/>
      <c r="AI18" s="49"/>
      <c r="AJ18" s="50"/>
      <c r="AK18" s="217"/>
      <c r="AL18" s="218"/>
      <c r="AM18" s="218"/>
      <c r="AN18" s="218"/>
      <c r="AO18" s="218"/>
      <c r="AP18" s="218"/>
      <c r="AQ18" s="218"/>
      <c r="AR18" s="218"/>
      <c r="AS18" s="218"/>
      <c r="AT18" s="218"/>
      <c r="AU18" s="218"/>
      <c r="AV18" s="218"/>
      <c r="AW18" s="218"/>
      <c r="AX18" s="218"/>
      <c r="AY18" s="218"/>
      <c r="AZ18" s="218"/>
      <c r="BA18" s="141" t="s">
        <v>10</v>
      </c>
      <c r="BB18" s="142"/>
      <c r="BC18" s="142"/>
      <c r="BD18" s="142"/>
      <c r="BE18" s="142"/>
      <c r="BF18" s="143"/>
      <c r="BG18" s="213"/>
      <c r="BH18" s="214"/>
      <c r="BI18" s="214"/>
      <c r="BJ18" s="214"/>
      <c r="BK18" s="215"/>
    </row>
    <row r="19" spans="1:80" ht="28.5" customHeight="1">
      <c r="A19" s="110" t="s">
        <v>66</v>
      </c>
      <c r="B19" s="111"/>
      <c r="C19" s="111"/>
      <c r="D19" s="112"/>
      <c r="E19" s="113" t="s">
        <v>65</v>
      </c>
      <c r="F19" s="114"/>
      <c r="G19" s="114"/>
      <c r="H19" s="114"/>
      <c r="I19" s="114"/>
      <c r="J19" s="110" t="s">
        <v>67</v>
      </c>
      <c r="K19" s="111"/>
      <c r="L19" s="111"/>
      <c r="M19" s="112"/>
      <c r="N19" s="115" t="s">
        <v>64</v>
      </c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7"/>
      <c r="AG19" s="110" t="s">
        <v>66</v>
      </c>
      <c r="AH19" s="111"/>
      <c r="AI19" s="111"/>
      <c r="AJ19" s="112"/>
      <c r="AK19" s="227"/>
      <c r="AL19" s="228"/>
      <c r="AM19" s="228"/>
      <c r="AN19" s="228"/>
      <c r="AO19" s="229"/>
      <c r="AP19" s="110" t="s">
        <v>67</v>
      </c>
      <c r="AQ19" s="111"/>
      <c r="AR19" s="111"/>
      <c r="AS19" s="112"/>
      <c r="AT19" s="213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5"/>
    </row>
    <row r="20" spans="1:80" ht="28.5" customHeight="1">
      <c r="A20" s="100" t="s">
        <v>45</v>
      </c>
      <c r="B20" s="100"/>
      <c r="C20" s="100"/>
      <c r="D20" s="100"/>
      <c r="E20" s="87" t="s">
        <v>41</v>
      </c>
      <c r="F20" s="87"/>
      <c r="G20" s="87"/>
      <c r="H20" s="87"/>
      <c r="I20" s="87"/>
      <c r="J20" s="87"/>
      <c r="K20" s="87"/>
      <c r="L20" s="87"/>
      <c r="M20" s="87"/>
      <c r="N20" s="87"/>
      <c r="O20" s="125"/>
      <c r="P20" s="100" t="s">
        <v>201</v>
      </c>
      <c r="Q20" s="100"/>
      <c r="R20" s="100"/>
      <c r="S20" s="100"/>
      <c r="T20" s="87" t="s">
        <v>163</v>
      </c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125"/>
      <c r="AG20" s="97" t="s">
        <v>45</v>
      </c>
      <c r="AH20" s="97"/>
      <c r="AI20" s="97"/>
      <c r="AJ20" s="97"/>
      <c r="AK20" s="223"/>
      <c r="AL20" s="223"/>
      <c r="AM20" s="223"/>
      <c r="AN20" s="223"/>
      <c r="AO20" s="223"/>
      <c r="AP20" s="223"/>
      <c r="AQ20" s="223"/>
      <c r="AR20" s="223"/>
      <c r="AS20" s="223"/>
      <c r="AT20" s="223"/>
      <c r="AU20" s="224"/>
      <c r="AV20" s="100" t="s">
        <v>201</v>
      </c>
      <c r="AW20" s="100"/>
      <c r="AX20" s="100"/>
      <c r="AY20" s="100"/>
      <c r="AZ20" s="230"/>
      <c r="BA20" s="231"/>
      <c r="BB20" s="231"/>
      <c r="BC20" s="231"/>
      <c r="BD20" s="231"/>
      <c r="BE20" s="231"/>
      <c r="BF20" s="231"/>
      <c r="BG20" s="231"/>
      <c r="BH20" s="231"/>
      <c r="BI20" s="231"/>
      <c r="BJ20" s="231"/>
      <c r="BK20" s="232"/>
    </row>
    <row r="21" spans="1:80" ht="28.5" customHeight="1">
      <c r="A21" s="216" t="s">
        <v>162</v>
      </c>
      <c r="B21" s="216"/>
      <c r="C21" s="216"/>
      <c r="D21" s="216"/>
      <c r="E21" s="96" t="s">
        <v>164</v>
      </c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225" t="s">
        <v>40</v>
      </c>
      <c r="S21" s="225"/>
      <c r="T21" s="225"/>
      <c r="U21" s="225"/>
      <c r="V21" s="85" t="s">
        <v>8</v>
      </c>
      <c r="W21" s="86"/>
      <c r="X21" s="87" t="s">
        <v>28</v>
      </c>
      <c r="Y21" s="87"/>
      <c r="Z21" s="87"/>
      <c r="AA21" s="87"/>
      <c r="AB21" s="87"/>
      <c r="AC21" s="87"/>
      <c r="AD21" s="87"/>
      <c r="AE21" s="45" t="s">
        <v>9</v>
      </c>
      <c r="AG21" s="216" t="s">
        <v>162</v>
      </c>
      <c r="AH21" s="216"/>
      <c r="AI21" s="216"/>
      <c r="AJ21" s="216"/>
      <c r="AK21" s="226"/>
      <c r="AL21" s="226"/>
      <c r="AM21" s="226"/>
      <c r="AN21" s="226"/>
      <c r="AO21" s="226"/>
      <c r="AP21" s="226"/>
      <c r="AQ21" s="226"/>
      <c r="AR21" s="226"/>
      <c r="AS21" s="226"/>
      <c r="AT21" s="226"/>
      <c r="AU21" s="226"/>
      <c r="AV21" s="226"/>
      <c r="AW21" s="226"/>
      <c r="AX21" s="225" t="s">
        <v>40</v>
      </c>
      <c r="AY21" s="225"/>
      <c r="AZ21" s="225"/>
      <c r="BA21" s="225"/>
      <c r="BB21" s="98" t="s">
        <v>8</v>
      </c>
      <c r="BC21" s="99"/>
      <c r="BD21" s="223"/>
      <c r="BE21" s="223"/>
      <c r="BF21" s="223"/>
      <c r="BG21" s="223"/>
      <c r="BH21" s="223"/>
      <c r="BI21" s="223"/>
      <c r="BJ21" s="223"/>
      <c r="BK21" s="18" t="s">
        <v>9</v>
      </c>
    </row>
    <row r="22" spans="1:80" ht="6" customHeight="1"/>
    <row r="23" spans="1:80" ht="23.25" customHeight="1">
      <c r="A23" s="84" t="s">
        <v>46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G23" s="84" t="s">
        <v>46</v>
      </c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</row>
    <row r="24" spans="1:80" ht="23.25" customHeight="1">
      <c r="A24" s="84" t="s">
        <v>42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G24" s="84" t="s">
        <v>42</v>
      </c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</row>
    <row r="25" spans="1:80" ht="23.25" customHeight="1">
      <c r="A25" s="88" t="s">
        <v>128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G25" s="88" t="s">
        <v>128</v>
      </c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</row>
    <row r="26" spans="1:80" ht="23.25" customHeight="1">
      <c r="A26" s="219" t="s">
        <v>172</v>
      </c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G26" s="219" t="s">
        <v>172</v>
      </c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</row>
    <row r="27" spans="1:80" ht="23.25" customHeight="1">
      <c r="A27" s="94" t="s">
        <v>171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G27" s="94" t="s">
        <v>171</v>
      </c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</row>
    <row r="28" spans="1:80" ht="3.75" customHeight="1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</row>
    <row r="29" spans="1:80" ht="28.5" customHeight="1">
      <c r="A29" s="9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W29" s="31">
        <v>46226</v>
      </c>
      <c r="BX29" s="6" t="str">
        <f>TEXT(BW29,"ggge年m月d日(aaa)")</f>
        <v>令和8年7月23日(木)</v>
      </c>
      <c r="BY29" s="21" t="s">
        <v>108</v>
      </c>
      <c r="BZ29" s="33" t="s">
        <v>131</v>
      </c>
      <c r="CA29" s="30" t="str">
        <f>BY29&amp;BZ29</f>
        <v>令和8年7月23日(木)　　　１号業務別</v>
      </c>
      <c r="CB29" s="30" t="s">
        <v>142</v>
      </c>
    </row>
    <row r="30" spans="1:80" ht="9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W30" s="31">
        <v>46226</v>
      </c>
      <c r="BX30" s="6" t="str">
        <f>TEXT(BW30,"ggge年m月d日(aaa)")</f>
        <v>令和8年7月23日(木)</v>
      </c>
      <c r="BY30" s="21" t="s">
        <v>108</v>
      </c>
      <c r="BZ30" s="33" t="s">
        <v>131</v>
      </c>
      <c r="CA30" s="30" t="str">
        <f>BY30&amp;BZ30</f>
        <v>令和8年7月23日(木)　　　１号業務別</v>
      </c>
      <c r="CB30" s="30" t="s">
        <v>142</v>
      </c>
    </row>
    <row r="31" spans="1:80" ht="21" customHeight="1">
      <c r="A31" s="93" t="s">
        <v>180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G31" s="93" t="s">
        <v>180</v>
      </c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</row>
    <row r="32" spans="1:80" ht="27.75" customHeight="1">
      <c r="A32" s="84" t="s">
        <v>52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G32" s="84" t="s">
        <v>52</v>
      </c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</row>
    <row r="33" spans="1:63" ht="21.75" customHeight="1">
      <c r="A33" s="84" t="s">
        <v>53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G33" s="84" t="s">
        <v>53</v>
      </c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</row>
    <row r="34" spans="1:63" ht="21.75" customHeight="1">
      <c r="A34" s="84" t="s">
        <v>208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G34" s="84" t="s">
        <v>208</v>
      </c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</row>
    <row r="35" spans="1:63" ht="26.25" customHeight="1">
      <c r="U35" s="13"/>
      <c r="AV35" s="16"/>
      <c r="BA35" s="13"/>
    </row>
    <row r="36" spans="1:63" ht="26.25" customHeight="1">
      <c r="BA36" s="13"/>
    </row>
    <row r="37" spans="1:63" ht="26.25" customHeight="1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</row>
    <row r="38" spans="1:63" ht="30.75" customHeight="1">
      <c r="A38" s="220"/>
      <c r="B38" s="221"/>
      <c r="C38" s="221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G38" s="220"/>
      <c r="AH38" s="221"/>
      <c r="AI38" s="221"/>
      <c r="AJ38" s="221"/>
      <c r="AK38" s="221"/>
      <c r="AL38" s="221"/>
      <c r="AM38" s="221"/>
      <c r="AN38" s="221"/>
      <c r="AO38" s="221"/>
      <c r="AP38" s="221"/>
      <c r="AQ38" s="221"/>
      <c r="AR38" s="221"/>
      <c r="AS38" s="221"/>
      <c r="AT38" s="221"/>
      <c r="AU38" s="221"/>
      <c r="AV38" s="221"/>
      <c r="AW38" s="221"/>
      <c r="AX38" s="221"/>
      <c r="AY38" s="221"/>
      <c r="AZ38" s="221"/>
      <c r="BA38" s="221"/>
      <c r="BB38" s="221"/>
      <c r="BC38" s="221"/>
      <c r="BD38" s="221"/>
      <c r="BE38" s="221"/>
      <c r="BF38" s="221"/>
      <c r="BG38" s="221"/>
      <c r="BH38" s="221"/>
      <c r="BI38" s="221"/>
      <c r="BJ38" s="221"/>
      <c r="BK38" s="221"/>
    </row>
    <row r="39" spans="1:63" ht="24.75" customHeight="1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</row>
    <row r="40" spans="1:63" ht="18.75" customHeight="1">
      <c r="A40" s="83"/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</row>
    <row r="41" spans="1:63" ht="15.75" customHeight="1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7"/>
      <c r="AX41" s="17"/>
      <c r="AY41" s="17"/>
      <c r="AZ41" s="17"/>
      <c r="BA41" s="17"/>
    </row>
    <row r="42" spans="1:63" ht="18" customHeight="1"/>
    <row r="43" spans="1:63" ht="18" customHeight="1"/>
    <row r="44" spans="1:63" ht="18" customHeight="1"/>
  </sheetData>
  <sheetProtection algorithmName="SHA-512" hashValue="lFNOHwmiln1s+Ss1FcKqjFBWADs3+QEUtltvrlZ911GOT9LLAD3k/Fnb50nL2XcXXfxQRl53KPAyXUfHiYd7jQ==" saltValue="86zaahUWPeKEsrcaIUE1mQ==" spinCount="100000" sheet="1" objects="1" scenarios="1"/>
  <mergeCells count="130">
    <mergeCell ref="AP19:AS19"/>
    <mergeCell ref="AT19:BK19"/>
    <mergeCell ref="E21:Q21"/>
    <mergeCell ref="R21:U21"/>
    <mergeCell ref="AK21:AW21"/>
    <mergeCell ref="AX21:BA21"/>
    <mergeCell ref="T20:AE20"/>
    <mergeCell ref="AG20:AJ20"/>
    <mergeCell ref="N19:AE19"/>
    <mergeCell ref="AK19:AO19"/>
    <mergeCell ref="AV20:AY20"/>
    <mergeCell ref="AZ20:BK20"/>
    <mergeCell ref="X21:AD21"/>
    <mergeCell ref="V21:W21"/>
    <mergeCell ref="BB21:BC21"/>
    <mergeCell ref="BD21:BJ21"/>
    <mergeCell ref="A39:AE40"/>
    <mergeCell ref="AG39:BK40"/>
    <mergeCell ref="A26:AE26"/>
    <mergeCell ref="AG26:BK26"/>
    <mergeCell ref="A41:AE41"/>
    <mergeCell ref="A33:AE33"/>
    <mergeCell ref="AG33:BK33"/>
    <mergeCell ref="AG32:BK32"/>
    <mergeCell ref="AG34:BK34"/>
    <mergeCell ref="A32:AE32"/>
    <mergeCell ref="A34:AE34"/>
    <mergeCell ref="AG31:BK31"/>
    <mergeCell ref="A31:AE31"/>
    <mergeCell ref="A38:AE38"/>
    <mergeCell ref="AG38:BK38"/>
    <mergeCell ref="A27:AE29"/>
    <mergeCell ref="AG27:BK29"/>
    <mergeCell ref="A24:AE24"/>
    <mergeCell ref="AG24:BK24"/>
    <mergeCell ref="A25:AE25"/>
    <mergeCell ref="AG25:BK25"/>
    <mergeCell ref="BA18:BF18"/>
    <mergeCell ref="BG18:BK18"/>
    <mergeCell ref="A21:D21"/>
    <mergeCell ref="A18:D18"/>
    <mergeCell ref="E18:T18"/>
    <mergeCell ref="U18:Z18"/>
    <mergeCell ref="AA18:AE18"/>
    <mergeCell ref="AG18:AJ18"/>
    <mergeCell ref="AK18:AZ18"/>
    <mergeCell ref="A20:D20"/>
    <mergeCell ref="E20:O20"/>
    <mergeCell ref="AG21:AJ21"/>
    <mergeCell ref="P20:S20"/>
    <mergeCell ref="E19:I19"/>
    <mergeCell ref="J19:M19"/>
    <mergeCell ref="A23:AE23"/>
    <mergeCell ref="AG23:BK23"/>
    <mergeCell ref="A19:D19"/>
    <mergeCell ref="AG19:AJ19"/>
    <mergeCell ref="AK20:AU20"/>
    <mergeCell ref="Z1:AE1"/>
    <mergeCell ref="BF1:BK1"/>
    <mergeCell ref="Z2:AE2"/>
    <mergeCell ref="BF2:BK2"/>
    <mergeCell ref="A1:G2"/>
    <mergeCell ref="AG1:AM2"/>
    <mergeCell ref="BL12:BL13"/>
    <mergeCell ref="A12:E13"/>
    <mergeCell ref="AG12:AK13"/>
    <mergeCell ref="AG10:AK10"/>
    <mergeCell ref="AM10:AN10"/>
    <mergeCell ref="AP10:AQ10"/>
    <mergeCell ref="AS10:AT10"/>
    <mergeCell ref="A10:E10"/>
    <mergeCell ref="G10:H10"/>
    <mergeCell ref="J10:K10"/>
    <mergeCell ref="M10:N10"/>
    <mergeCell ref="D3:Y6"/>
    <mergeCell ref="Z3:AE7"/>
    <mergeCell ref="AJ3:BE6"/>
    <mergeCell ref="AY10:BD10"/>
    <mergeCell ref="BE10:BK10"/>
    <mergeCell ref="S10:X10"/>
    <mergeCell ref="BF3:BK7"/>
    <mergeCell ref="BG17:BK17"/>
    <mergeCell ref="A11:E11"/>
    <mergeCell ref="AG11:AK11"/>
    <mergeCell ref="A14:E15"/>
    <mergeCell ref="F14:AE14"/>
    <mergeCell ref="AG14:AK15"/>
    <mergeCell ref="AL14:BK14"/>
    <mergeCell ref="AM15:AN15"/>
    <mergeCell ref="AP15:AQ15"/>
    <mergeCell ref="AR15:AU15"/>
    <mergeCell ref="G15:H15"/>
    <mergeCell ref="J15:K15"/>
    <mergeCell ref="L15:O15"/>
    <mergeCell ref="AY15:AZ15"/>
    <mergeCell ref="BA15:BB15"/>
    <mergeCell ref="E17:T17"/>
    <mergeCell ref="BF15:BK15"/>
    <mergeCell ref="BC15:BD15"/>
    <mergeCell ref="A17:D17"/>
    <mergeCell ref="AL12:AY13"/>
    <mergeCell ref="AL11:AY11"/>
    <mergeCell ref="S15:T15"/>
    <mergeCell ref="U15:V15"/>
    <mergeCell ref="W15:X15"/>
    <mergeCell ref="Z15:AE15"/>
    <mergeCell ref="F11:S11"/>
    <mergeCell ref="F12:S13"/>
    <mergeCell ref="D7:Y7"/>
    <mergeCell ref="AJ7:BE7"/>
    <mergeCell ref="U17:Z17"/>
    <mergeCell ref="AA17:AE17"/>
    <mergeCell ref="AG17:AJ17"/>
    <mergeCell ref="AK17:AZ17"/>
    <mergeCell ref="BA17:BF17"/>
    <mergeCell ref="A9:AE9"/>
    <mergeCell ref="AG9:BK9"/>
    <mergeCell ref="Y10:AE10"/>
    <mergeCell ref="AZ11:BD11"/>
    <mergeCell ref="BE11:BK11"/>
    <mergeCell ref="AZ12:BD12"/>
    <mergeCell ref="BE12:BK12"/>
    <mergeCell ref="AZ13:BD13"/>
    <mergeCell ref="BE13:BK13"/>
    <mergeCell ref="T11:X11"/>
    <mergeCell ref="Y11:AE11"/>
    <mergeCell ref="T12:X12"/>
    <mergeCell ref="Y12:AE12"/>
    <mergeCell ref="T13:X13"/>
    <mergeCell ref="Y13:AE13"/>
  </mergeCells>
  <phoneticPr fontId="1"/>
  <conditionalFormatting sqref="E19">
    <cfRule type="cellIs" dxfId="21" priority="13" operator="equal">
      <formula>""</formula>
    </cfRule>
  </conditionalFormatting>
  <conditionalFormatting sqref="E21">
    <cfRule type="cellIs" dxfId="20" priority="7" operator="equal">
      <formula>""</formula>
    </cfRule>
  </conditionalFormatting>
  <conditionalFormatting sqref="N19">
    <cfRule type="cellIs" dxfId="19" priority="12" operator="equal">
      <formula>""</formula>
    </cfRule>
  </conditionalFormatting>
  <conditionalFormatting sqref="AF11">
    <cfRule type="cellIs" dxfId="18" priority="20" operator="equal">
      <formula>"女性"</formula>
    </cfRule>
  </conditionalFormatting>
  <dataValidations count="6">
    <dataValidation imeMode="hiragana" allowBlank="1" showInputMessage="1" showErrorMessage="1" sqref="Q10 E17:T17 AW10 E18:E19 AK17:AZ17 AL12 T11:T13 AZ11:AZ13 AK18 AK20 AF20" xr:uid="{3D6E4B49-83A9-4CDD-AD49-97400307EB17}"/>
    <dataValidation imeMode="disabled" allowBlank="1" showInputMessage="1" showErrorMessage="1" sqref="G10:H10 AM10:AN10 BG18:BK18 AF21 E20:O20 AK21:AW21 E21:Q21 BB21:BK21 V20:AE21 T20:U20 AZ20:BK20 AK19:AO19 G15 W15 J15 AM15 BC15 AP15" xr:uid="{39492E1B-A349-4D8F-B2CF-9B01D6B01C94}"/>
    <dataValidation imeMode="fullKatakana" allowBlank="1" showInputMessage="1" showErrorMessage="1" sqref="AL11" xr:uid="{D6ACAA8D-CB9D-440F-A92E-C40FD6B19B5F}"/>
    <dataValidation imeMode="fullAlpha" allowBlank="1" showInputMessage="1" showErrorMessage="1" sqref="BD21 X21" xr:uid="{5E3B7819-2CE1-41E5-BC42-F7FB28EFCD07}"/>
    <dataValidation type="list" allowBlank="1" showInputMessage="1" showErrorMessage="1" sqref="BE10:BK10 AA17:AF17 BG17:BK17 Y10 AF10:AF11" xr:uid="{3053CE99-13EE-45E2-B04B-E57B619F894E}">
      <formula1>#REF!</formula1>
    </dataValidation>
    <dataValidation type="list" imeMode="fullKatakana" allowBlank="1" showInputMessage="1" showErrorMessage="1" sqref="AF12:AF13" xr:uid="{A582BB52-B5E1-4794-8A07-5C77820D5D32}">
      <formula1>#REF!</formula1>
    </dataValidation>
  </dataValidations>
  <printOptions horizontalCentered="1" verticalCentered="1"/>
  <pageMargins left="0.59055118110236227" right="0.19685039370078741" top="0.39370078740157483" bottom="0.19685039370078741" header="0.31496062992125984" footer="0.31496062992125984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9F5B7-A15F-44E6-9926-084ACFBDFA98}">
  <sheetPr>
    <tabColor rgb="FFC00000"/>
  </sheetPr>
  <dimension ref="A1:AD139"/>
  <sheetViews>
    <sheetView workbookViewId="0">
      <selection activeCell="A2" sqref="A2"/>
    </sheetView>
  </sheetViews>
  <sheetFormatPr defaultRowHeight="13.5"/>
  <cols>
    <col min="1" max="5" width="3.125" style="6" customWidth="1"/>
    <col min="6" max="6" width="4" style="6" customWidth="1"/>
    <col min="7" max="21" width="3.125" style="6" customWidth="1"/>
    <col min="22" max="22" width="2.75" style="6" customWidth="1"/>
    <col min="23" max="29" width="3.125" style="6" customWidth="1"/>
    <col min="30" max="30" width="3.375" style="6" customWidth="1"/>
    <col min="31" max="41" width="3.125" style="6" customWidth="1"/>
    <col min="42" max="42" width="4.125" style="6" customWidth="1"/>
    <col min="43" max="44" width="3.125" style="6" customWidth="1"/>
    <col min="45" max="45" width="3.625" style="6" customWidth="1"/>
    <col min="46" max="106" width="3.125" style="6" customWidth="1"/>
    <col min="107" max="16384" width="9" style="6"/>
  </cols>
  <sheetData>
    <row r="1" spans="1:30" ht="9" customHeight="1">
      <c r="V1" s="254">
        <f>'入力用（シートのコピー可）'!AL12</f>
        <v>0</v>
      </c>
      <c r="W1" s="254"/>
      <c r="X1" s="254"/>
      <c r="Y1" s="254"/>
      <c r="Z1" s="254"/>
      <c r="AA1" s="254"/>
      <c r="AB1" s="254"/>
      <c r="AC1" s="253" t="s">
        <v>99</v>
      </c>
      <c r="AD1" s="253"/>
    </row>
    <row r="2" spans="1:30" ht="27.75" customHeight="1">
      <c r="A2" s="24"/>
      <c r="V2" s="254"/>
      <c r="W2" s="254"/>
      <c r="X2" s="254"/>
      <c r="Y2" s="254"/>
      <c r="Z2" s="254"/>
      <c r="AA2" s="254"/>
      <c r="AB2" s="254"/>
      <c r="AC2" s="253"/>
      <c r="AD2" s="253"/>
    </row>
    <row r="3" spans="1:30" ht="42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4"/>
      <c r="AB3" s="264"/>
      <c r="AC3" s="264"/>
      <c r="AD3" s="264"/>
    </row>
    <row r="4" spans="1:30" ht="18" customHeight="1">
      <c r="A4" s="25"/>
      <c r="B4" s="25"/>
      <c r="C4" s="25"/>
      <c r="D4" s="25"/>
      <c r="E4" s="25"/>
      <c r="V4" s="26"/>
      <c r="W4" s="26"/>
      <c r="X4" s="26"/>
      <c r="Y4" s="26"/>
      <c r="Z4" s="26"/>
      <c r="AA4" s="26"/>
      <c r="AB4" s="26"/>
      <c r="AC4" s="26"/>
      <c r="AD4" s="26"/>
    </row>
    <row r="5" spans="1:30" ht="25.5" customHeight="1">
      <c r="A5" s="247" t="s">
        <v>71</v>
      </c>
      <c r="B5" s="247"/>
      <c r="C5" s="247"/>
      <c r="D5" s="247"/>
      <c r="E5" s="247"/>
      <c r="G5" s="263" t="s">
        <v>97</v>
      </c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  <c r="W5" s="263"/>
      <c r="X5" s="263"/>
      <c r="Y5" s="263"/>
      <c r="Z5" s="263"/>
      <c r="AA5" s="19"/>
      <c r="AB5" s="19"/>
      <c r="AC5" s="19"/>
      <c r="AD5" s="19"/>
    </row>
    <row r="6" spans="1:30" ht="25.5" customHeight="1">
      <c r="A6" s="247" t="s">
        <v>72</v>
      </c>
      <c r="B6" s="247"/>
      <c r="C6" s="247"/>
      <c r="D6" s="247"/>
      <c r="E6" s="247"/>
      <c r="F6" s="19"/>
      <c r="G6" s="260" t="s">
        <v>73</v>
      </c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</row>
    <row r="7" spans="1:30" ht="25.5" customHeight="1">
      <c r="A7" s="247" t="s">
        <v>74</v>
      </c>
      <c r="B7" s="247"/>
      <c r="C7" s="247"/>
      <c r="D7" s="247"/>
      <c r="E7" s="247"/>
      <c r="G7" s="262" t="s">
        <v>181</v>
      </c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</row>
    <row r="8" spans="1:30" ht="25.5" customHeight="1">
      <c r="A8" s="247" t="s">
        <v>75</v>
      </c>
      <c r="B8" s="247"/>
      <c r="C8" s="247"/>
      <c r="D8" s="247"/>
      <c r="E8" s="247"/>
      <c r="F8" s="257" t="s">
        <v>76</v>
      </c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</row>
    <row r="9" spans="1:30" ht="25.5" customHeight="1">
      <c r="A9" s="247" t="s">
        <v>77</v>
      </c>
      <c r="B9" s="247"/>
      <c r="C9" s="247"/>
      <c r="D9" s="247"/>
      <c r="E9" s="247"/>
      <c r="F9" s="257" t="s">
        <v>182</v>
      </c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7"/>
      <c r="AB9" s="257"/>
      <c r="AC9" s="257"/>
      <c r="AD9" s="257"/>
    </row>
    <row r="10" spans="1:30" ht="9.75" customHeight="1">
      <c r="A10" s="25"/>
      <c r="B10" s="25"/>
      <c r="C10" s="25"/>
      <c r="D10" s="25"/>
      <c r="E10" s="25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</row>
    <row r="11" spans="1:30" ht="18" customHeight="1">
      <c r="A11" s="258" t="s">
        <v>78</v>
      </c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  <c r="AA11" s="258"/>
      <c r="AB11" s="258"/>
      <c r="AC11" s="258"/>
      <c r="AD11" s="258"/>
    </row>
    <row r="12" spans="1:30" ht="18" customHeight="1">
      <c r="A12" s="258"/>
      <c r="B12" s="258"/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  <c r="AD12" s="258"/>
    </row>
    <row r="13" spans="1:30" ht="6.75" customHeight="1">
      <c r="A13" s="27"/>
      <c r="B13" s="27"/>
      <c r="C13" s="27"/>
      <c r="D13" s="27"/>
      <c r="E13" s="27"/>
      <c r="F13" s="27"/>
      <c r="G13" s="27"/>
      <c r="H13" s="27"/>
      <c r="I13" s="27"/>
      <c r="J13" s="27"/>
    </row>
    <row r="14" spans="1:30" ht="21" customHeight="1">
      <c r="A14" s="259" t="s">
        <v>79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</row>
    <row r="15" spans="1:30" ht="21" customHeight="1">
      <c r="A15" s="260" t="s">
        <v>183</v>
      </c>
      <c r="B15" s="260"/>
      <c r="C15" s="260"/>
      <c r="D15" s="260"/>
      <c r="E15" s="260"/>
      <c r="F15" s="260"/>
      <c r="G15" s="260"/>
      <c r="H15" s="260"/>
      <c r="I15" s="260"/>
      <c r="J15" s="260"/>
      <c r="K15" s="260"/>
      <c r="L15" s="260"/>
      <c r="M15" s="260"/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  <c r="AA15" s="260"/>
      <c r="AB15" s="260"/>
      <c r="AC15" s="260"/>
      <c r="AD15" s="260"/>
    </row>
    <row r="16" spans="1:30" ht="21" customHeight="1">
      <c r="A16" s="260" t="s">
        <v>184</v>
      </c>
      <c r="B16" s="260"/>
      <c r="C16" s="260"/>
      <c r="D16" s="260"/>
      <c r="E16" s="260"/>
      <c r="F16" s="260"/>
      <c r="G16" s="260"/>
      <c r="H16" s="260"/>
      <c r="I16" s="260"/>
      <c r="J16" s="260"/>
      <c r="K16" s="260"/>
      <c r="L16" s="260"/>
      <c r="M16" s="260"/>
      <c r="N16" s="260"/>
      <c r="O16" s="260"/>
      <c r="P16" s="260"/>
      <c r="Q16" s="260"/>
      <c r="R16" s="260"/>
      <c r="S16" s="260"/>
      <c r="T16" s="260"/>
      <c r="U16" s="260"/>
      <c r="V16" s="260"/>
      <c r="W16" s="260"/>
      <c r="X16" s="260"/>
      <c r="Y16" s="260"/>
      <c r="Z16" s="260"/>
      <c r="AA16" s="260"/>
      <c r="AB16" s="260"/>
      <c r="AC16" s="260"/>
      <c r="AD16" s="260"/>
    </row>
    <row r="17" spans="1:30" ht="21" customHeight="1">
      <c r="A17" s="259" t="s">
        <v>185</v>
      </c>
      <c r="B17" s="259"/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  <c r="P17" s="259"/>
      <c r="Q17" s="259"/>
      <c r="R17" s="259"/>
      <c r="S17" s="259"/>
      <c r="T17" s="259"/>
      <c r="U17" s="259"/>
      <c r="V17" s="259"/>
      <c r="W17" s="259"/>
      <c r="X17" s="259"/>
      <c r="Y17" s="259"/>
      <c r="Z17" s="259"/>
      <c r="AA17" s="259"/>
      <c r="AB17" s="259"/>
      <c r="AC17" s="259"/>
      <c r="AD17" s="259"/>
    </row>
    <row r="18" spans="1:30" ht="21" customHeight="1">
      <c r="A18" s="260" t="s">
        <v>186</v>
      </c>
      <c r="B18" s="260"/>
      <c r="C18" s="260"/>
      <c r="D18" s="260"/>
      <c r="E18" s="260"/>
      <c r="F18" s="260"/>
      <c r="G18" s="260"/>
      <c r="H18" s="260"/>
      <c r="I18" s="260"/>
      <c r="J18" s="260"/>
      <c r="K18" s="260"/>
      <c r="L18" s="260"/>
      <c r="M18" s="260"/>
      <c r="N18" s="260"/>
      <c r="O18" s="260"/>
      <c r="P18" s="260"/>
      <c r="Q18" s="260"/>
      <c r="R18" s="260"/>
      <c r="S18" s="260"/>
      <c r="T18" s="260"/>
      <c r="U18" s="260"/>
      <c r="V18" s="260"/>
      <c r="W18" s="260"/>
      <c r="X18" s="260"/>
      <c r="Y18" s="260"/>
      <c r="Z18" s="260"/>
      <c r="AA18" s="260"/>
      <c r="AB18" s="260"/>
      <c r="AC18" s="260"/>
      <c r="AD18" s="260"/>
    </row>
    <row r="19" spans="1:30" ht="21" customHeight="1">
      <c r="A19" s="260" t="s">
        <v>98</v>
      </c>
      <c r="B19" s="260"/>
      <c r="C19" s="260"/>
      <c r="D19" s="260"/>
      <c r="E19" s="260"/>
      <c r="F19" s="260"/>
      <c r="G19" s="260"/>
      <c r="H19" s="260"/>
      <c r="I19" s="260"/>
      <c r="J19" s="260"/>
      <c r="K19" s="260"/>
      <c r="L19" s="260"/>
      <c r="M19" s="260"/>
      <c r="N19" s="260"/>
      <c r="O19" s="260"/>
      <c r="P19" s="260"/>
      <c r="Q19" s="260"/>
      <c r="R19" s="260"/>
      <c r="S19" s="260"/>
      <c r="T19" s="260"/>
      <c r="U19" s="260"/>
      <c r="V19" s="260"/>
      <c r="W19" s="260"/>
      <c r="X19" s="260"/>
      <c r="Y19" s="260"/>
      <c r="Z19" s="260"/>
      <c r="AA19" s="260"/>
      <c r="AB19" s="260"/>
      <c r="AC19" s="260"/>
      <c r="AD19" s="260"/>
    </row>
    <row r="20" spans="1:30" ht="21" customHeight="1">
      <c r="A20" s="256" t="s">
        <v>80</v>
      </c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  <c r="P20" s="256"/>
      <c r="Q20" s="256"/>
      <c r="R20" s="256"/>
      <c r="S20" s="256"/>
      <c r="T20" s="256"/>
      <c r="U20" s="256"/>
      <c r="V20" s="256"/>
      <c r="W20" s="256"/>
      <c r="X20" s="256"/>
      <c r="Y20" s="256"/>
      <c r="Z20" s="256"/>
      <c r="AA20" s="256"/>
      <c r="AB20" s="256"/>
      <c r="AC20" s="256"/>
      <c r="AD20" s="256"/>
    </row>
    <row r="21" spans="1:30" ht="21" customHeight="1">
      <c r="A21" s="261" t="s">
        <v>129</v>
      </c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</row>
    <row r="22" spans="1:30" ht="21" customHeight="1">
      <c r="A22" s="245" t="s">
        <v>166</v>
      </c>
      <c r="B22" s="245"/>
      <c r="C22" s="245"/>
      <c r="D22" s="245"/>
      <c r="E22" s="245"/>
      <c r="F22" s="245"/>
      <c r="G22" s="245"/>
      <c r="H22" s="245"/>
      <c r="I22" s="245"/>
      <c r="J22" s="24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</row>
    <row r="23" spans="1:30" ht="12" customHeight="1">
      <c r="A23" s="245"/>
      <c r="B23" s="245"/>
      <c r="C23" s="245"/>
      <c r="D23" s="245"/>
      <c r="E23" s="245"/>
      <c r="F23" s="245"/>
      <c r="G23" s="245"/>
      <c r="H23" s="245"/>
      <c r="I23" s="245"/>
      <c r="J23" s="24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</row>
    <row r="24" spans="1:30" ht="23.25" customHeight="1">
      <c r="A24" s="247" t="s">
        <v>81</v>
      </c>
      <c r="B24" s="247"/>
      <c r="C24" s="247"/>
      <c r="D24" s="247"/>
      <c r="E24" s="247"/>
      <c r="F24" s="248" t="s">
        <v>82</v>
      </c>
      <c r="G24" s="248"/>
      <c r="H24" s="248"/>
      <c r="I24" s="248"/>
      <c r="J24" s="248"/>
      <c r="K24" s="248"/>
      <c r="L24" s="248"/>
      <c r="M24" s="248"/>
      <c r="N24" s="248"/>
      <c r="O24" s="248"/>
      <c r="P24" s="247" t="s">
        <v>83</v>
      </c>
      <c r="Q24" s="247"/>
      <c r="R24" s="247"/>
      <c r="S24" s="247"/>
      <c r="T24" s="247"/>
      <c r="U24" s="248" t="s">
        <v>82</v>
      </c>
      <c r="V24" s="248"/>
      <c r="W24" s="248"/>
      <c r="X24" s="248"/>
      <c r="Y24" s="248"/>
      <c r="Z24" s="248"/>
      <c r="AA24" s="248"/>
      <c r="AB24" s="248"/>
      <c r="AC24" s="248"/>
      <c r="AD24" s="248"/>
    </row>
    <row r="25" spans="1:30" ht="23.25" customHeight="1">
      <c r="A25" s="247" t="s">
        <v>84</v>
      </c>
      <c r="B25" s="247"/>
      <c r="C25" s="247"/>
      <c r="D25" s="247"/>
      <c r="E25" s="247"/>
      <c r="F25" s="248" t="s">
        <v>85</v>
      </c>
      <c r="G25" s="248"/>
      <c r="H25" s="248"/>
      <c r="I25" s="248"/>
      <c r="J25" s="248"/>
      <c r="K25" s="248"/>
      <c r="L25" s="248"/>
      <c r="M25" s="248"/>
      <c r="N25" s="248"/>
      <c r="O25" s="248"/>
      <c r="P25" s="247" t="s">
        <v>86</v>
      </c>
      <c r="Q25" s="247"/>
      <c r="R25" s="247"/>
      <c r="S25" s="247"/>
      <c r="T25" s="247"/>
      <c r="U25" s="248" t="s">
        <v>87</v>
      </c>
      <c r="V25" s="248"/>
      <c r="W25" s="248"/>
      <c r="X25" s="248"/>
      <c r="Y25" s="248"/>
      <c r="Z25" s="248"/>
      <c r="AA25" s="248"/>
      <c r="AB25" s="248"/>
      <c r="AC25" s="248"/>
      <c r="AD25" s="248"/>
    </row>
    <row r="26" spans="1:30" ht="23.25" customHeight="1">
      <c r="A26" s="247" t="s">
        <v>88</v>
      </c>
      <c r="B26" s="247"/>
      <c r="C26" s="247"/>
      <c r="D26" s="247"/>
      <c r="E26" s="247"/>
      <c r="F26" s="248" t="s">
        <v>89</v>
      </c>
      <c r="G26" s="248"/>
      <c r="H26" s="248"/>
      <c r="I26" s="248"/>
      <c r="J26" s="248"/>
      <c r="K26" s="248"/>
      <c r="L26" s="248"/>
      <c r="M26" s="248"/>
      <c r="N26" s="248"/>
      <c r="O26" s="248"/>
      <c r="P26" s="247" t="s">
        <v>88</v>
      </c>
      <c r="Q26" s="247"/>
      <c r="R26" s="247"/>
      <c r="S26" s="247"/>
      <c r="T26" s="247"/>
      <c r="U26" s="248" t="s">
        <v>90</v>
      </c>
      <c r="V26" s="248"/>
      <c r="W26" s="248"/>
      <c r="X26" s="248"/>
      <c r="Y26" s="248"/>
      <c r="Z26" s="248"/>
      <c r="AA26" s="248"/>
      <c r="AB26" s="248"/>
      <c r="AC26" s="248"/>
      <c r="AD26" s="248"/>
    </row>
    <row r="27" spans="1:30" ht="23.25" customHeight="1">
      <c r="A27" s="255" t="s">
        <v>91</v>
      </c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</row>
    <row r="28" spans="1:30" ht="12.75" customHeight="1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9.5" customHeight="1">
      <c r="A29" s="246" t="s">
        <v>92</v>
      </c>
      <c r="B29" s="246"/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  <c r="R29" s="246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</row>
    <row r="30" spans="1:30" ht="19.5" customHeight="1">
      <c r="A30" s="246" t="s">
        <v>92</v>
      </c>
      <c r="B30" s="246"/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246"/>
      <c r="R30" s="246"/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</row>
    <row r="31" spans="1:30" ht="19.5" customHeight="1">
      <c r="A31" s="246"/>
      <c r="B31" s="246"/>
      <c r="C31" s="246"/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</row>
    <row r="32" spans="1:30" ht="19.5" customHeight="1">
      <c r="A32" s="250"/>
      <c r="B32" s="250"/>
      <c r="C32" s="250"/>
      <c r="D32" s="250"/>
      <c r="E32" s="250"/>
      <c r="F32" s="250"/>
      <c r="G32" s="250"/>
      <c r="H32" s="250"/>
      <c r="I32" s="250"/>
      <c r="J32" s="250"/>
      <c r="K32" s="250"/>
      <c r="L32" s="250"/>
      <c r="M32" s="250"/>
      <c r="N32" s="250"/>
      <c r="O32" s="251"/>
      <c r="P32" s="251"/>
      <c r="Q32" s="251"/>
      <c r="R32" s="251"/>
      <c r="S32" s="251"/>
      <c r="T32" s="251"/>
      <c r="U32" s="251"/>
      <c r="V32" s="251"/>
      <c r="W32" s="251"/>
      <c r="X32" s="251"/>
      <c r="Y32" s="251"/>
      <c r="Z32" s="251"/>
      <c r="AA32" s="251"/>
      <c r="AB32" s="251"/>
      <c r="AC32" s="251"/>
      <c r="AD32" s="251"/>
    </row>
    <row r="33" spans="1:28" ht="19.5" customHeight="1"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spans="1:28" ht="19.5" customHeight="1">
      <c r="A34" s="252"/>
      <c r="B34" s="251"/>
      <c r="C34" s="251"/>
      <c r="D34" s="251"/>
      <c r="E34" s="251"/>
      <c r="F34" s="251"/>
      <c r="G34" s="251"/>
      <c r="H34" s="251"/>
      <c r="I34" s="251"/>
      <c r="J34" s="251"/>
      <c r="K34" s="251"/>
      <c r="L34" s="251"/>
      <c r="M34" s="251"/>
      <c r="N34" s="251"/>
    </row>
    <row r="35" spans="1:28" ht="19.5" customHeight="1">
      <c r="A35" s="249"/>
      <c r="B35" s="249"/>
      <c r="C35" s="249"/>
      <c r="D35" s="249"/>
      <c r="E35" s="249"/>
      <c r="F35" s="249"/>
      <c r="G35" s="249"/>
      <c r="H35" s="249"/>
      <c r="I35" s="249"/>
      <c r="J35" s="249"/>
      <c r="K35" s="249"/>
      <c r="L35" s="249"/>
      <c r="M35" s="249"/>
      <c r="N35" s="249"/>
    </row>
    <row r="36" spans="1:28" ht="19.5" customHeight="1">
      <c r="A36" s="249"/>
      <c r="B36" s="249"/>
      <c r="C36" s="249"/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</row>
    <row r="37" spans="1:28" ht="19.5" customHeight="1">
      <c r="A37" s="249"/>
      <c r="B37" s="249"/>
      <c r="C37" s="249"/>
      <c r="D37" s="249"/>
      <c r="E37" s="249"/>
      <c r="F37" s="249"/>
      <c r="G37" s="249"/>
      <c r="H37" s="249"/>
      <c r="I37" s="249"/>
      <c r="J37" s="249"/>
      <c r="K37" s="249"/>
      <c r="L37" s="249"/>
      <c r="M37" s="249"/>
      <c r="N37" s="249"/>
    </row>
    <row r="38" spans="1:28" ht="19.5" customHeight="1"/>
    <row r="39" spans="1:28" ht="18" customHeight="1"/>
    <row r="40" spans="1:28" ht="18" customHeight="1"/>
    <row r="41" spans="1:28" ht="18" customHeight="1"/>
    <row r="42" spans="1:28" ht="18" customHeight="1"/>
    <row r="43" spans="1:28" ht="18" customHeight="1"/>
    <row r="44" spans="1:28" ht="18" customHeight="1"/>
    <row r="45" spans="1:28" ht="18" customHeight="1"/>
    <row r="46" spans="1:28" ht="18" customHeight="1"/>
    <row r="47" spans="1:28" ht="18" customHeight="1"/>
    <row r="48" spans="1:28" ht="18" customHeight="1"/>
    <row r="49" ht="19.5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</sheetData>
  <sheetProtection algorithmName="SHA-512" hashValue="tZcnkMISoLfj3wA2FKVrarZ5jr2vhytv52dUzsrzGdLLhG56zYLwHKIZPXW9CFj1oEiYwT5QY2jCh2xp62zxzw==" saltValue="PJU9C0IiFuUZomBlXJi5Qw==" spinCount="100000" sheet="1" objects="1" scenarios="1"/>
  <mergeCells count="45">
    <mergeCell ref="A15:AD15"/>
    <mergeCell ref="A7:E7"/>
    <mergeCell ref="G7:AD7"/>
    <mergeCell ref="G5:Z5"/>
    <mergeCell ref="A3:AD3"/>
    <mergeCell ref="A5:E5"/>
    <mergeCell ref="A6:E6"/>
    <mergeCell ref="G6:AD6"/>
    <mergeCell ref="AC1:AD2"/>
    <mergeCell ref="V1:AB2"/>
    <mergeCell ref="A27:AD27"/>
    <mergeCell ref="A20:AD20"/>
    <mergeCell ref="A8:E8"/>
    <mergeCell ref="F8:AD8"/>
    <mergeCell ref="A9:E9"/>
    <mergeCell ref="F9:AD9"/>
    <mergeCell ref="A11:AD12"/>
    <mergeCell ref="A14:AD14"/>
    <mergeCell ref="A16:AD16"/>
    <mergeCell ref="A17:AD17"/>
    <mergeCell ref="A18:AD18"/>
    <mergeCell ref="A19:AD19"/>
    <mergeCell ref="A21:AD21"/>
    <mergeCell ref="F25:O25"/>
    <mergeCell ref="A36:N36"/>
    <mergeCell ref="A37:N37"/>
    <mergeCell ref="A30:AD30"/>
    <mergeCell ref="A31:AD31"/>
    <mergeCell ref="A32:N32"/>
    <mergeCell ref="O32:AD32"/>
    <mergeCell ref="A34:N34"/>
    <mergeCell ref="A35:N35"/>
    <mergeCell ref="A22:AD23"/>
    <mergeCell ref="A29:AD29"/>
    <mergeCell ref="A24:E24"/>
    <mergeCell ref="F24:O24"/>
    <mergeCell ref="P24:T24"/>
    <mergeCell ref="U24:AD24"/>
    <mergeCell ref="A25:E25"/>
    <mergeCell ref="A26:E26"/>
    <mergeCell ref="F26:O26"/>
    <mergeCell ref="P26:T26"/>
    <mergeCell ref="U26:AD26"/>
    <mergeCell ref="P25:T25"/>
    <mergeCell ref="U25:AD25"/>
  </mergeCells>
  <phoneticPr fontId="1"/>
  <conditionalFormatting sqref="G5">
    <cfRule type="cellIs" dxfId="17" priority="3" operator="equal">
      <formula>""</formula>
    </cfRule>
  </conditionalFormatting>
  <conditionalFormatting sqref="G5:Z5">
    <cfRule type="cellIs" dxfId="16" priority="2" operator="equal">
      <formula>"選択してください⇘"</formula>
    </cfRule>
  </conditionalFormatting>
  <printOptions horizontalCentered="1"/>
  <pageMargins left="0.59055118110236227" right="0.39370078740157483" top="0.55118110236220474" bottom="0.19685039370078741" header="0.31496062992125984" footer="0.31496062992125984"/>
  <pageSetup paperSize="9" orientation="portrait" horizontalDpi="0" verticalDpi="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1BA477D-923B-426F-A515-896EAC7B1A21}">
          <x14:formula1>
            <xm:f>'入力用（シートのコピー可）'!$CB$7:$CB$28</xm:f>
          </x14:formula1>
          <xm:sqref>G5:Z5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A335B-5520-4D75-BD07-C37784563704}">
  <sheetPr>
    <tabColor rgb="FF92D050"/>
  </sheetPr>
  <dimension ref="A1:CD47"/>
  <sheetViews>
    <sheetView tabSelected="1" zoomScale="90" zoomScaleNormal="90" workbookViewId="0">
      <selection activeCell="BE12" sqref="BE12:BK12"/>
    </sheetView>
  </sheetViews>
  <sheetFormatPr defaultColWidth="9" defaultRowHeight="13.5"/>
  <cols>
    <col min="1" max="5" width="3.125" style="6" customWidth="1"/>
    <col min="6" max="6" width="3.875" style="6" customWidth="1"/>
    <col min="7" max="21" width="3.125" style="6" customWidth="1"/>
    <col min="22" max="22" width="0.625" style="6" customWidth="1"/>
    <col min="23" max="23" width="2.75" style="6" customWidth="1"/>
    <col min="24" max="30" width="3.125" style="6" customWidth="1"/>
    <col min="31" max="31" width="3.375" style="6" customWidth="1"/>
    <col min="32" max="32" width="1.375" style="6" customWidth="1"/>
    <col min="33" max="37" width="3.125" style="6" customWidth="1"/>
    <col min="38" max="38" width="3.875" style="6" customWidth="1"/>
    <col min="39" max="53" width="3.125" style="6" customWidth="1"/>
    <col min="54" max="54" width="0.625" style="6" customWidth="1"/>
    <col min="55" max="55" width="2.75" style="6" customWidth="1"/>
    <col min="56" max="62" width="3.125" style="6" customWidth="1"/>
    <col min="63" max="63" width="3.375" style="6" customWidth="1"/>
    <col min="64" max="64" width="8.5" style="6" customWidth="1"/>
    <col min="65" max="71" width="5.5" style="6" customWidth="1"/>
    <col min="72" max="72" width="10.75" style="6" customWidth="1"/>
    <col min="73" max="74" width="12.25" style="6" hidden="1" customWidth="1"/>
    <col min="75" max="75" width="23.375" style="6" hidden="1" customWidth="1"/>
    <col min="76" max="80" width="24.75" style="6" hidden="1" customWidth="1"/>
    <col min="81" max="81" width="8.375" style="6" hidden="1" customWidth="1"/>
    <col min="82" max="82" width="15.5" style="6" hidden="1" customWidth="1"/>
    <col min="83" max="83" width="10.75" style="6" customWidth="1"/>
    <col min="84" max="106" width="4.5" style="6" customWidth="1"/>
    <col min="107" max="109" width="10.375" style="6" customWidth="1"/>
    <col min="110" max="16384" width="9" style="6"/>
  </cols>
  <sheetData>
    <row r="1" spans="1:82" ht="19.5" customHeight="1" thickBot="1">
      <c r="A1" s="182" t="s">
        <v>127</v>
      </c>
      <c r="B1" s="182"/>
      <c r="C1" s="182"/>
      <c r="D1" s="182"/>
      <c r="E1" s="182"/>
      <c r="F1" s="182"/>
      <c r="G1" s="182"/>
      <c r="Z1" s="174" t="s">
        <v>33</v>
      </c>
      <c r="AA1" s="174"/>
      <c r="AB1" s="174"/>
      <c r="AC1" s="174"/>
      <c r="AD1" s="174"/>
      <c r="AE1" s="174"/>
      <c r="AG1" s="182" t="s">
        <v>127</v>
      </c>
      <c r="AH1" s="182"/>
      <c r="AI1" s="182"/>
      <c r="AJ1" s="182"/>
      <c r="AK1" s="182"/>
      <c r="AL1" s="182"/>
      <c r="AM1" s="182"/>
      <c r="BF1" s="174" t="s">
        <v>33</v>
      </c>
      <c r="BG1" s="174"/>
      <c r="BH1" s="174"/>
      <c r="BI1" s="174"/>
      <c r="BJ1" s="174"/>
      <c r="BK1" s="174"/>
    </row>
    <row r="2" spans="1:82" ht="19.5" customHeight="1">
      <c r="A2" s="182"/>
      <c r="B2" s="182"/>
      <c r="C2" s="182"/>
      <c r="D2" s="182"/>
      <c r="E2" s="182"/>
      <c r="F2" s="182"/>
      <c r="G2" s="18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Z2" s="175" t="s">
        <v>34</v>
      </c>
      <c r="AA2" s="176"/>
      <c r="AB2" s="176"/>
      <c r="AC2" s="176"/>
      <c r="AD2" s="176"/>
      <c r="AE2" s="177"/>
      <c r="AG2" s="182"/>
      <c r="AH2" s="182"/>
      <c r="AI2" s="182"/>
      <c r="AJ2" s="182"/>
      <c r="AK2" s="182"/>
      <c r="AL2" s="182"/>
      <c r="AM2" s="182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F2" s="175" t="s">
        <v>34</v>
      </c>
      <c r="BG2" s="176"/>
      <c r="BH2" s="176"/>
      <c r="BI2" s="176"/>
      <c r="BJ2" s="176"/>
      <c r="BK2" s="177"/>
    </row>
    <row r="3" spans="1:82" ht="12.75" customHeight="1">
      <c r="A3" s="1"/>
      <c r="B3" s="1"/>
      <c r="C3" s="1"/>
      <c r="D3" s="56" t="s">
        <v>47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7"/>
      <c r="Z3" s="58"/>
      <c r="AA3" s="59"/>
      <c r="AB3" s="59"/>
      <c r="AC3" s="59"/>
      <c r="AD3" s="59"/>
      <c r="AE3" s="60"/>
      <c r="AG3" s="1"/>
      <c r="AH3" s="1"/>
      <c r="AI3" s="1"/>
      <c r="AJ3" s="56" t="s">
        <v>47</v>
      </c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7"/>
      <c r="BF3" s="58"/>
      <c r="BG3" s="59"/>
      <c r="BH3" s="59"/>
      <c r="BI3" s="59"/>
      <c r="BJ3" s="59"/>
      <c r="BK3" s="60"/>
    </row>
    <row r="4" spans="1:82" ht="12.75" customHeight="1">
      <c r="A4" s="2"/>
      <c r="B4" s="2"/>
      <c r="C4" s="2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7"/>
      <c r="Z4" s="61"/>
      <c r="AA4" s="62"/>
      <c r="AB4" s="62"/>
      <c r="AC4" s="62"/>
      <c r="AD4" s="62"/>
      <c r="AE4" s="63"/>
      <c r="AG4" s="2"/>
      <c r="AH4" s="2"/>
      <c r="AI4" s="2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7"/>
      <c r="BF4" s="61"/>
      <c r="BG4" s="62"/>
      <c r="BH4" s="62"/>
      <c r="BI4" s="62"/>
      <c r="BJ4" s="62"/>
      <c r="BK4" s="63"/>
    </row>
    <row r="5" spans="1:82" ht="16.5" customHeight="1">
      <c r="A5" s="14"/>
      <c r="B5" s="14"/>
      <c r="C5" s="14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7"/>
      <c r="Z5" s="61"/>
      <c r="AA5" s="62"/>
      <c r="AB5" s="62"/>
      <c r="AC5" s="62"/>
      <c r="AD5" s="62"/>
      <c r="AE5" s="63"/>
      <c r="AG5" s="14"/>
      <c r="AH5" s="14"/>
      <c r="AI5" s="14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7"/>
      <c r="BF5" s="61"/>
      <c r="BG5" s="62"/>
      <c r="BH5" s="62"/>
      <c r="BI5" s="62"/>
      <c r="BJ5" s="62"/>
      <c r="BK5" s="63"/>
      <c r="BW5" s="46" t="s">
        <v>94</v>
      </c>
      <c r="BX5" s="46"/>
      <c r="BY5" s="46" t="s">
        <v>95</v>
      </c>
      <c r="BZ5" s="46" t="s">
        <v>94</v>
      </c>
      <c r="CA5" s="46" t="s">
        <v>96</v>
      </c>
      <c r="CB5" s="46"/>
    </row>
    <row r="6" spans="1:82" ht="6" customHeight="1"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7"/>
      <c r="Z6" s="61"/>
      <c r="AA6" s="62"/>
      <c r="AB6" s="62"/>
      <c r="AC6" s="62"/>
      <c r="AD6" s="62"/>
      <c r="AE6" s="63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7"/>
      <c r="BF6" s="61"/>
      <c r="BG6" s="62"/>
      <c r="BH6" s="62"/>
      <c r="BI6" s="62"/>
      <c r="BJ6" s="62"/>
      <c r="BK6" s="63"/>
      <c r="BW6" s="46"/>
      <c r="BX6" s="46"/>
      <c r="BY6" s="46"/>
      <c r="BZ6" s="46"/>
      <c r="CA6" s="46"/>
      <c r="CB6" s="46"/>
    </row>
    <row r="7" spans="1:82" ht="16.5" customHeight="1" thickBot="1">
      <c r="A7" s="3"/>
      <c r="B7" s="3"/>
      <c r="C7" s="3"/>
      <c r="D7" s="67" t="s">
        <v>44</v>
      </c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8"/>
      <c r="Z7" s="64"/>
      <c r="AA7" s="65"/>
      <c r="AB7" s="65"/>
      <c r="AC7" s="65"/>
      <c r="AD7" s="65"/>
      <c r="AE7" s="66"/>
      <c r="AG7" s="3"/>
      <c r="AH7" s="3"/>
      <c r="AI7" s="3"/>
      <c r="AJ7" s="67" t="s">
        <v>44</v>
      </c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8"/>
      <c r="BF7" s="64"/>
      <c r="BG7" s="65"/>
      <c r="BH7" s="65"/>
      <c r="BI7" s="65"/>
      <c r="BJ7" s="65"/>
      <c r="BK7" s="66"/>
      <c r="CB7" s="6" t="s">
        <v>69</v>
      </c>
    </row>
    <row r="8" spans="1:82" ht="6.75" customHeight="1">
      <c r="A8" s="3"/>
      <c r="B8" s="3"/>
      <c r="C8" s="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38"/>
      <c r="AA8" s="38"/>
      <c r="AB8" s="38"/>
      <c r="AC8" s="38"/>
      <c r="AD8" s="38"/>
      <c r="AE8" s="38"/>
      <c r="AG8" s="3"/>
      <c r="AH8" s="3"/>
      <c r="AI8" s="3"/>
      <c r="AJ8" s="3"/>
      <c r="AK8" s="3"/>
      <c r="AL8" s="3"/>
      <c r="AM8" s="3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7"/>
      <c r="BF8" s="7"/>
      <c r="BG8" s="7"/>
      <c r="BH8" s="7"/>
      <c r="BI8" s="7"/>
      <c r="BJ8" s="7"/>
      <c r="BK8" s="7"/>
      <c r="CA8" s="6" t="s">
        <v>69</v>
      </c>
      <c r="CB8" s="6" t="s">
        <v>97</v>
      </c>
    </row>
    <row r="9" spans="1:82" ht="15" customHeight="1">
      <c r="A9" s="181" t="s">
        <v>206</v>
      </c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G9" s="181" t="s">
        <v>206</v>
      </c>
      <c r="AH9" s="181"/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181"/>
      <c r="AT9" s="181"/>
      <c r="AU9" s="181"/>
      <c r="AV9" s="181"/>
      <c r="AW9" s="181"/>
      <c r="AX9" s="181"/>
      <c r="AY9" s="181"/>
      <c r="AZ9" s="181"/>
      <c r="BA9" s="181"/>
      <c r="BB9" s="181"/>
      <c r="BC9" s="181"/>
      <c r="BD9" s="181"/>
      <c r="BE9" s="181"/>
      <c r="BF9" s="181"/>
      <c r="BG9" s="181"/>
      <c r="BH9" s="181"/>
      <c r="BI9" s="181"/>
      <c r="BJ9" s="181"/>
      <c r="BK9" s="181"/>
      <c r="CA9" s="6" t="s">
        <v>161</v>
      </c>
    </row>
    <row r="10" spans="1:82" ht="24.75" customHeight="1">
      <c r="A10" s="53" t="s">
        <v>11</v>
      </c>
      <c r="B10" s="54"/>
      <c r="C10" s="54"/>
      <c r="D10" s="54"/>
      <c r="E10" s="55"/>
      <c r="F10" s="156" t="s">
        <v>93</v>
      </c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8"/>
      <c r="AG10" s="53" t="s">
        <v>11</v>
      </c>
      <c r="AH10" s="54"/>
      <c r="AI10" s="54"/>
      <c r="AJ10" s="54"/>
      <c r="AK10" s="55"/>
      <c r="AL10" s="78" t="s">
        <v>68</v>
      </c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80"/>
      <c r="BP10" s="23"/>
      <c r="BW10" s="31">
        <v>46275</v>
      </c>
      <c r="BX10" s="6" t="str">
        <f t="shared" ref="BX10:BX12" si="0">TEXT(BW10,"ggge年m月d日(aaa)")</f>
        <v>令和8年9月10日(木)</v>
      </c>
      <c r="BY10" s="21" t="s">
        <v>202</v>
      </c>
      <c r="BZ10" s="33" t="s">
        <v>131</v>
      </c>
      <c r="CA10" s="30" t="str">
        <f t="shared" ref="CA10:CA12" si="1">BY10&amp;BZ10</f>
        <v>令和8年9月10日(木)　　　１号業務別</v>
      </c>
      <c r="CB10" s="30" t="s">
        <v>203</v>
      </c>
      <c r="CD10" s="32" t="s">
        <v>130</v>
      </c>
    </row>
    <row r="11" spans="1:82" ht="24.75" customHeight="1">
      <c r="A11" s="159" t="s">
        <v>3</v>
      </c>
      <c r="B11" s="160"/>
      <c r="C11" s="160"/>
      <c r="D11" s="160"/>
      <c r="E11" s="161"/>
      <c r="F11" s="162" t="s">
        <v>169</v>
      </c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4"/>
      <c r="T11" s="151" t="s">
        <v>13</v>
      </c>
      <c r="U11" s="152"/>
      <c r="V11" s="152"/>
      <c r="W11" s="152"/>
      <c r="X11" s="153"/>
      <c r="Y11" s="155" t="s">
        <v>16</v>
      </c>
      <c r="Z11" s="155"/>
      <c r="AA11" s="155"/>
      <c r="AB11" s="155"/>
      <c r="AC11" s="155"/>
      <c r="AD11" s="155"/>
      <c r="AE11" s="155"/>
      <c r="AG11" s="159" t="s">
        <v>3</v>
      </c>
      <c r="AH11" s="160"/>
      <c r="AI11" s="160"/>
      <c r="AJ11" s="160"/>
      <c r="AK11" s="161"/>
      <c r="AL11" s="101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3"/>
      <c r="AZ11" s="151" t="s">
        <v>13</v>
      </c>
      <c r="BA11" s="152"/>
      <c r="BB11" s="152"/>
      <c r="BC11" s="152"/>
      <c r="BD11" s="153"/>
      <c r="BE11" s="126" t="s">
        <v>12</v>
      </c>
      <c r="BF11" s="126"/>
      <c r="BG11" s="126"/>
      <c r="BH11" s="126"/>
      <c r="BI11" s="126"/>
      <c r="BJ11" s="126"/>
      <c r="BK11" s="126"/>
      <c r="BW11" s="31">
        <v>46280</v>
      </c>
      <c r="BX11" s="6" t="str">
        <f t="shared" si="0"/>
        <v>令和8年9月15日(火)</v>
      </c>
      <c r="BY11" s="21" t="s">
        <v>204</v>
      </c>
      <c r="BZ11" s="33" t="s">
        <v>131</v>
      </c>
      <c r="CA11" s="30" t="str">
        <f t="shared" si="1"/>
        <v>令和8年9月15日(火)　　　１号業務別</v>
      </c>
      <c r="CB11" s="30" t="s">
        <v>205</v>
      </c>
      <c r="CD11" s="33" t="s">
        <v>131</v>
      </c>
    </row>
    <row r="12" spans="1:82" ht="24.75" customHeight="1">
      <c r="A12" s="178" t="s">
        <v>4</v>
      </c>
      <c r="B12" s="70"/>
      <c r="C12" s="70"/>
      <c r="D12" s="70"/>
      <c r="E12" s="71"/>
      <c r="F12" s="165" t="s">
        <v>170</v>
      </c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7"/>
      <c r="T12" s="151" t="s">
        <v>168</v>
      </c>
      <c r="U12" s="152"/>
      <c r="V12" s="152"/>
      <c r="W12" s="152"/>
      <c r="X12" s="153"/>
      <c r="Y12" s="154">
        <v>29441</v>
      </c>
      <c r="Z12" s="154"/>
      <c r="AA12" s="154"/>
      <c r="AB12" s="154"/>
      <c r="AC12" s="154"/>
      <c r="AD12" s="154"/>
      <c r="AE12" s="154"/>
      <c r="AG12" s="178" t="s">
        <v>4</v>
      </c>
      <c r="AH12" s="70"/>
      <c r="AI12" s="70"/>
      <c r="AJ12" s="70"/>
      <c r="AK12" s="71"/>
      <c r="AL12" s="104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6"/>
      <c r="AZ12" s="151" t="s">
        <v>168</v>
      </c>
      <c r="BA12" s="152"/>
      <c r="BB12" s="152"/>
      <c r="BC12" s="152"/>
      <c r="BD12" s="153"/>
      <c r="BE12" s="268"/>
      <c r="BF12" s="268"/>
      <c r="BG12" s="268"/>
      <c r="BH12" s="268"/>
      <c r="BI12" s="268"/>
      <c r="BJ12" s="268"/>
      <c r="BK12" s="268"/>
      <c r="BW12" s="31">
        <v>46293</v>
      </c>
      <c r="BX12" s="6" t="str">
        <f t="shared" si="0"/>
        <v>令和8年9月28日(月)</v>
      </c>
      <c r="BY12" s="21" t="s">
        <v>115</v>
      </c>
      <c r="BZ12" s="33" t="s">
        <v>131</v>
      </c>
      <c r="CA12" s="30" t="str">
        <f t="shared" si="1"/>
        <v>令和8年9月28日(月)　　　１号業務別</v>
      </c>
      <c r="CB12" s="30" t="s">
        <v>134</v>
      </c>
      <c r="CD12" s="34" t="s">
        <v>132</v>
      </c>
    </row>
    <row r="13" spans="1:82" ht="24.75" customHeight="1">
      <c r="A13" s="72"/>
      <c r="B13" s="73"/>
      <c r="C13" s="73"/>
      <c r="D13" s="73"/>
      <c r="E13" s="74"/>
      <c r="F13" s="168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70"/>
      <c r="T13" s="151" t="s">
        <v>167</v>
      </c>
      <c r="U13" s="152"/>
      <c r="V13" s="152"/>
      <c r="W13" s="152"/>
      <c r="X13" s="153"/>
      <c r="Y13" s="155" t="str">
        <f ca="1">REPT(DATEDIF(Y12, TODAY(),"Y")&amp;"歳", ISNUMBER(Y12))</f>
        <v>46歳</v>
      </c>
      <c r="Z13" s="155"/>
      <c r="AA13" s="155"/>
      <c r="AB13" s="155"/>
      <c r="AC13" s="155"/>
      <c r="AD13" s="155"/>
      <c r="AE13" s="155"/>
      <c r="AG13" s="72"/>
      <c r="AH13" s="73"/>
      <c r="AI13" s="73"/>
      <c r="AJ13" s="73"/>
      <c r="AK13" s="74"/>
      <c r="AL13" s="107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9"/>
      <c r="AZ13" s="151" t="s">
        <v>167</v>
      </c>
      <c r="BA13" s="152"/>
      <c r="BB13" s="152"/>
      <c r="BC13" s="152"/>
      <c r="BD13" s="153"/>
      <c r="BE13" s="127" t="str">
        <f ca="1">REPT(DATEDIF(BE12, TODAY(),"Y")&amp;"歳", ISNUMBER(BE12))</f>
        <v/>
      </c>
      <c r="BF13" s="127"/>
      <c r="BG13" s="127"/>
      <c r="BH13" s="127"/>
      <c r="BI13" s="127"/>
      <c r="BJ13" s="127"/>
      <c r="BK13" s="127"/>
      <c r="BU13" s="6" t="s">
        <v>12</v>
      </c>
      <c r="BV13" s="6" t="s">
        <v>12</v>
      </c>
      <c r="BW13" s="31">
        <v>46296</v>
      </c>
      <c r="BX13" s="6" t="str">
        <f t="shared" ref="BX13:BX28" si="2">TEXT(BW13,"ggge年m月d日(aaa)")</f>
        <v>令和8年10月1日(木)</v>
      </c>
      <c r="BY13" s="20" t="s">
        <v>116</v>
      </c>
      <c r="BZ13" s="32" t="s">
        <v>130</v>
      </c>
      <c r="CA13" s="30" t="str">
        <f t="shared" ref="CA13:CA28" si="3">BY13&amp;BZ13</f>
        <v>令和8年10月1日(木)　　　基本教育</v>
      </c>
      <c r="CB13" s="30" t="s">
        <v>149</v>
      </c>
    </row>
    <row r="14" spans="1:82" ht="24.75" customHeight="1">
      <c r="A14" s="69" t="s">
        <v>22</v>
      </c>
      <c r="B14" s="70"/>
      <c r="C14" s="70"/>
      <c r="D14" s="70"/>
      <c r="E14" s="71"/>
      <c r="F14" s="75" t="s">
        <v>43</v>
      </c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7"/>
      <c r="AG14" s="69" t="s">
        <v>22</v>
      </c>
      <c r="AH14" s="70"/>
      <c r="AI14" s="70"/>
      <c r="AJ14" s="70"/>
      <c r="AK14" s="71"/>
      <c r="AL14" s="75" t="s">
        <v>43</v>
      </c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7"/>
      <c r="BU14" s="6" t="s">
        <v>49</v>
      </c>
      <c r="BV14" s="6" t="s">
        <v>16</v>
      </c>
      <c r="BW14" s="31">
        <v>46303</v>
      </c>
      <c r="BX14" s="6" t="str">
        <f t="shared" si="2"/>
        <v>令和8年10月8日(木)</v>
      </c>
      <c r="BY14" s="20" t="s">
        <v>187</v>
      </c>
      <c r="BZ14" s="32" t="s">
        <v>130</v>
      </c>
      <c r="CA14" s="30" t="str">
        <f t="shared" si="3"/>
        <v>令和8年10月8日(木)　　　基本教育</v>
      </c>
      <c r="CB14" s="30" t="s">
        <v>194</v>
      </c>
    </row>
    <row r="15" spans="1:82" ht="34.5" customHeight="1">
      <c r="A15" s="72"/>
      <c r="B15" s="73"/>
      <c r="C15" s="73"/>
      <c r="D15" s="73"/>
      <c r="E15" s="74"/>
      <c r="F15" s="8" t="s">
        <v>23</v>
      </c>
      <c r="G15" s="47"/>
      <c r="H15" s="47"/>
      <c r="I15" s="11" t="s">
        <v>2</v>
      </c>
      <c r="J15" s="47"/>
      <c r="K15" s="47"/>
      <c r="L15" s="81" t="s">
        <v>24</v>
      </c>
      <c r="M15" s="81"/>
      <c r="N15" s="81"/>
      <c r="O15" s="81"/>
      <c r="P15" s="9"/>
      <c r="Q15" s="10"/>
      <c r="R15" s="37" t="s">
        <v>23</v>
      </c>
      <c r="S15" s="180"/>
      <c r="T15" s="180"/>
      <c r="U15" s="179" t="s">
        <v>2</v>
      </c>
      <c r="V15" s="179"/>
      <c r="W15" s="47"/>
      <c r="X15" s="47"/>
      <c r="Y15" s="15" t="s">
        <v>25</v>
      </c>
      <c r="Z15" s="51" t="s">
        <v>26</v>
      </c>
      <c r="AA15" s="51"/>
      <c r="AB15" s="51"/>
      <c r="AC15" s="51"/>
      <c r="AD15" s="51"/>
      <c r="AE15" s="52"/>
      <c r="AG15" s="72"/>
      <c r="AH15" s="73"/>
      <c r="AI15" s="73"/>
      <c r="AJ15" s="73"/>
      <c r="AK15" s="74"/>
      <c r="AL15" s="8" t="s">
        <v>23</v>
      </c>
      <c r="AM15" s="82"/>
      <c r="AN15" s="82"/>
      <c r="AO15" s="11" t="s">
        <v>2</v>
      </c>
      <c r="AP15" s="82"/>
      <c r="AQ15" s="82"/>
      <c r="AR15" s="81" t="s">
        <v>24</v>
      </c>
      <c r="AS15" s="81"/>
      <c r="AT15" s="81"/>
      <c r="AU15" s="81"/>
      <c r="AV15" s="9"/>
      <c r="AW15" s="10"/>
      <c r="AX15" s="37" t="s">
        <v>23</v>
      </c>
      <c r="AY15" s="183"/>
      <c r="AZ15" s="183"/>
      <c r="BA15" s="179" t="s">
        <v>2</v>
      </c>
      <c r="BB15" s="179"/>
      <c r="BC15" s="82"/>
      <c r="BD15" s="82"/>
      <c r="BE15" s="15" t="s">
        <v>25</v>
      </c>
      <c r="BF15" s="51" t="s">
        <v>26</v>
      </c>
      <c r="BG15" s="51"/>
      <c r="BH15" s="51"/>
      <c r="BI15" s="51"/>
      <c r="BJ15" s="51"/>
      <c r="BK15" s="52"/>
      <c r="BU15" s="6" t="s">
        <v>50</v>
      </c>
      <c r="BV15" s="12" t="s">
        <v>17</v>
      </c>
      <c r="BW15" s="31">
        <v>46315</v>
      </c>
      <c r="BX15" s="6" t="str">
        <f t="shared" si="2"/>
        <v>令和8年10月20日(火)</v>
      </c>
      <c r="BY15" s="20" t="s">
        <v>117</v>
      </c>
      <c r="BZ15" s="32" t="s">
        <v>130</v>
      </c>
      <c r="CA15" s="30" t="str">
        <f t="shared" si="3"/>
        <v>令和8年10月20日(火)　　　基本教育</v>
      </c>
      <c r="CB15" s="30" t="s">
        <v>150</v>
      </c>
    </row>
    <row r="16" spans="1:82" ht="10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U16" s="6" t="s">
        <v>51</v>
      </c>
      <c r="BW16" s="31">
        <v>46330</v>
      </c>
      <c r="BX16" s="6" t="str">
        <f t="shared" si="2"/>
        <v>令和8年11月4日(水)</v>
      </c>
      <c r="BY16" s="22" t="s">
        <v>118</v>
      </c>
      <c r="BZ16" s="33" t="s">
        <v>131</v>
      </c>
      <c r="CA16" s="30" t="str">
        <f t="shared" si="3"/>
        <v>令和8年11月4日(水)　　　１号業務別</v>
      </c>
      <c r="CB16" s="30" t="s">
        <v>151</v>
      </c>
    </row>
    <row r="17" spans="1:80" ht="28.5" customHeight="1">
      <c r="A17" s="100" t="s">
        <v>7</v>
      </c>
      <c r="B17" s="100"/>
      <c r="C17" s="100"/>
      <c r="D17" s="100"/>
      <c r="E17" s="171" t="s">
        <v>29</v>
      </c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3"/>
      <c r="U17" s="128" t="s">
        <v>20</v>
      </c>
      <c r="V17" s="129"/>
      <c r="W17" s="129"/>
      <c r="X17" s="129"/>
      <c r="Y17" s="129"/>
      <c r="Z17" s="129"/>
      <c r="AA17" s="130" t="s">
        <v>19</v>
      </c>
      <c r="AB17" s="131"/>
      <c r="AC17" s="131"/>
      <c r="AD17" s="131"/>
      <c r="AE17" s="132"/>
      <c r="AG17" s="100" t="s">
        <v>7</v>
      </c>
      <c r="AH17" s="100"/>
      <c r="AI17" s="100"/>
      <c r="AJ17" s="100"/>
      <c r="AK17" s="122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4"/>
      <c r="BA17" s="133" t="s">
        <v>20</v>
      </c>
      <c r="BB17" s="134"/>
      <c r="BC17" s="134"/>
      <c r="BD17" s="134"/>
      <c r="BE17" s="134"/>
      <c r="BF17" s="134"/>
      <c r="BG17" s="138" t="s">
        <v>12</v>
      </c>
      <c r="BH17" s="139"/>
      <c r="BI17" s="139"/>
      <c r="BJ17" s="139"/>
      <c r="BK17" s="140"/>
      <c r="BU17" s="6" t="s">
        <v>12</v>
      </c>
      <c r="BV17" s="6" t="s">
        <v>12</v>
      </c>
      <c r="BW17" s="31">
        <v>46352</v>
      </c>
      <c r="BX17" s="6" t="str">
        <f t="shared" si="2"/>
        <v>令和8年11月26日(木)</v>
      </c>
      <c r="BY17" s="21" t="s">
        <v>188</v>
      </c>
      <c r="BZ17" s="34" t="s">
        <v>132</v>
      </c>
      <c r="CA17" s="30" t="str">
        <f t="shared" si="3"/>
        <v>令和8年11月26日(木)　　　２号業務別</v>
      </c>
      <c r="CB17" s="30" t="s">
        <v>195</v>
      </c>
    </row>
    <row r="18" spans="1:80" ht="28.5" customHeight="1">
      <c r="A18" s="48" t="s">
        <v>38</v>
      </c>
      <c r="B18" s="49"/>
      <c r="C18" s="49"/>
      <c r="D18" s="50"/>
      <c r="E18" s="118" t="s">
        <v>39</v>
      </c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0" t="s">
        <v>10</v>
      </c>
      <c r="V18" s="111"/>
      <c r="W18" s="111"/>
      <c r="X18" s="111"/>
      <c r="Y18" s="111"/>
      <c r="Z18" s="112"/>
      <c r="AA18" s="130" t="s">
        <v>31</v>
      </c>
      <c r="AB18" s="131"/>
      <c r="AC18" s="131"/>
      <c r="AD18" s="131"/>
      <c r="AE18" s="132"/>
      <c r="AG18" s="48" t="s">
        <v>38</v>
      </c>
      <c r="AH18" s="49"/>
      <c r="AI18" s="49"/>
      <c r="AJ18" s="50"/>
      <c r="AK18" s="120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41" t="s">
        <v>10</v>
      </c>
      <c r="BB18" s="142"/>
      <c r="BC18" s="142"/>
      <c r="BD18" s="142"/>
      <c r="BE18" s="142"/>
      <c r="BF18" s="143"/>
      <c r="BG18" s="146"/>
      <c r="BH18" s="147"/>
      <c r="BI18" s="147"/>
      <c r="BJ18" s="147"/>
      <c r="BK18" s="148"/>
      <c r="BU18" s="6" t="s">
        <v>14</v>
      </c>
      <c r="BV18" s="6" t="s">
        <v>37</v>
      </c>
      <c r="BW18" s="31">
        <v>46356</v>
      </c>
      <c r="BX18" s="6" t="str">
        <f t="shared" si="2"/>
        <v>令和8年11月30日(月)</v>
      </c>
      <c r="BY18" s="20" t="s">
        <v>119</v>
      </c>
      <c r="BZ18" s="33" t="s">
        <v>131</v>
      </c>
      <c r="CA18" s="30" t="str">
        <f t="shared" si="3"/>
        <v>令和8年11月30日(月)　　　１号業務別</v>
      </c>
      <c r="CB18" s="30" t="s">
        <v>152</v>
      </c>
    </row>
    <row r="19" spans="1:80" ht="28.5" customHeight="1">
      <c r="A19" s="110" t="s">
        <v>66</v>
      </c>
      <c r="B19" s="111"/>
      <c r="C19" s="111"/>
      <c r="D19" s="112"/>
      <c r="E19" s="113" t="s">
        <v>65</v>
      </c>
      <c r="F19" s="114"/>
      <c r="G19" s="114"/>
      <c r="H19" s="114"/>
      <c r="I19" s="114"/>
      <c r="J19" s="110" t="s">
        <v>67</v>
      </c>
      <c r="K19" s="111"/>
      <c r="L19" s="111"/>
      <c r="M19" s="112"/>
      <c r="N19" s="115" t="s">
        <v>64</v>
      </c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7"/>
      <c r="AG19" s="110" t="s">
        <v>66</v>
      </c>
      <c r="AH19" s="111"/>
      <c r="AI19" s="111"/>
      <c r="AJ19" s="112"/>
      <c r="AK19" s="144"/>
      <c r="AL19" s="145"/>
      <c r="AM19" s="145"/>
      <c r="AN19" s="145"/>
      <c r="AO19" s="145"/>
      <c r="AP19" s="110" t="s">
        <v>67</v>
      </c>
      <c r="AQ19" s="111"/>
      <c r="AR19" s="111"/>
      <c r="AS19" s="112"/>
      <c r="AT19" s="146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  <c r="BI19" s="147"/>
      <c r="BJ19" s="147"/>
      <c r="BK19" s="148"/>
      <c r="BU19" s="6" t="s">
        <v>15</v>
      </c>
      <c r="BW19" s="31">
        <v>46358</v>
      </c>
      <c r="BX19" s="6" t="str">
        <f t="shared" si="2"/>
        <v>令和8年12月2日(水)</v>
      </c>
      <c r="BY19" s="20" t="s">
        <v>189</v>
      </c>
      <c r="BZ19" s="32" t="s">
        <v>130</v>
      </c>
      <c r="CA19" s="30" t="str">
        <f t="shared" si="3"/>
        <v>令和8年12月2日(水)　　　基本教育</v>
      </c>
      <c r="CB19" s="30" t="s">
        <v>196</v>
      </c>
    </row>
    <row r="20" spans="1:80" ht="28.5" customHeight="1">
      <c r="A20" s="100" t="s">
        <v>45</v>
      </c>
      <c r="B20" s="100"/>
      <c r="C20" s="100"/>
      <c r="D20" s="100"/>
      <c r="E20" s="87" t="s">
        <v>41</v>
      </c>
      <c r="F20" s="87"/>
      <c r="G20" s="87"/>
      <c r="H20" s="87"/>
      <c r="I20" s="87"/>
      <c r="J20" s="87"/>
      <c r="K20" s="87"/>
      <c r="L20" s="87"/>
      <c r="M20" s="87"/>
      <c r="N20" s="87"/>
      <c r="O20" s="125"/>
      <c r="P20" s="100" t="s">
        <v>201</v>
      </c>
      <c r="Q20" s="100"/>
      <c r="R20" s="100"/>
      <c r="S20" s="100"/>
      <c r="T20" s="87" t="s">
        <v>163</v>
      </c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125"/>
      <c r="AG20" s="97" t="s">
        <v>45</v>
      </c>
      <c r="AH20" s="97"/>
      <c r="AI20" s="97"/>
      <c r="AJ20" s="97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50"/>
      <c r="AV20" s="100" t="s">
        <v>201</v>
      </c>
      <c r="AW20" s="100"/>
      <c r="AX20" s="100"/>
      <c r="AY20" s="100"/>
      <c r="AZ20" s="135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37"/>
      <c r="BU20" s="6" t="s">
        <v>27</v>
      </c>
      <c r="BW20" s="31">
        <v>46370</v>
      </c>
      <c r="BX20" s="6" t="str">
        <f t="shared" si="2"/>
        <v>令和8年12月14日(月)</v>
      </c>
      <c r="BY20" s="21" t="s">
        <v>120</v>
      </c>
      <c r="BZ20" s="32" t="s">
        <v>130</v>
      </c>
      <c r="CA20" s="30" t="str">
        <f t="shared" si="3"/>
        <v>令和8年12月14日(月)　　　基本教育</v>
      </c>
      <c r="CB20" s="30" t="s">
        <v>153</v>
      </c>
    </row>
    <row r="21" spans="1:80" ht="28.5" customHeight="1">
      <c r="A21" s="90" t="s">
        <v>162</v>
      </c>
      <c r="B21" s="91"/>
      <c r="C21" s="91"/>
      <c r="D21" s="92"/>
      <c r="E21" s="96" t="s">
        <v>164</v>
      </c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7" t="s">
        <v>40</v>
      </c>
      <c r="S21" s="97"/>
      <c r="T21" s="97"/>
      <c r="U21" s="97"/>
      <c r="V21" s="85" t="s">
        <v>8</v>
      </c>
      <c r="W21" s="86"/>
      <c r="X21" s="87" t="s">
        <v>28</v>
      </c>
      <c r="Y21" s="87"/>
      <c r="Z21" s="87"/>
      <c r="AA21" s="87"/>
      <c r="AB21" s="87"/>
      <c r="AC21" s="87"/>
      <c r="AD21" s="87"/>
      <c r="AE21" s="45" t="s">
        <v>9</v>
      </c>
      <c r="AG21" s="90" t="s">
        <v>162</v>
      </c>
      <c r="AH21" s="91"/>
      <c r="AI21" s="91"/>
      <c r="AJ21" s="92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7" t="s">
        <v>40</v>
      </c>
      <c r="AY21" s="97"/>
      <c r="AZ21" s="97"/>
      <c r="BA21" s="97"/>
      <c r="BB21" s="98" t="s">
        <v>8</v>
      </c>
      <c r="BC21" s="99"/>
      <c r="BD21" s="149"/>
      <c r="BE21" s="149"/>
      <c r="BF21" s="149"/>
      <c r="BG21" s="149"/>
      <c r="BH21" s="149"/>
      <c r="BI21" s="149"/>
      <c r="BJ21" s="149"/>
      <c r="BK21" s="18" t="s">
        <v>9</v>
      </c>
      <c r="BW21" s="31">
        <v>46378</v>
      </c>
      <c r="BX21" s="6" t="str">
        <f t="shared" si="2"/>
        <v>令和8年12月22日(火)</v>
      </c>
      <c r="BY21" s="21" t="s">
        <v>190</v>
      </c>
      <c r="BZ21" s="32" t="s">
        <v>130</v>
      </c>
      <c r="CA21" s="30" t="str">
        <f t="shared" si="3"/>
        <v>令和8年12月22日(火)　　　基本教育</v>
      </c>
      <c r="CB21" s="30" t="s">
        <v>197</v>
      </c>
    </row>
    <row r="22" spans="1:80" ht="9" customHeight="1">
      <c r="BU22" s="6" t="s">
        <v>12</v>
      </c>
      <c r="BW22" s="31">
        <v>46399</v>
      </c>
      <c r="BX22" s="6" t="str">
        <f t="shared" si="2"/>
        <v>令和9年1月12日(火)</v>
      </c>
      <c r="BY22" s="21" t="s">
        <v>121</v>
      </c>
      <c r="BZ22" s="33" t="s">
        <v>131</v>
      </c>
      <c r="CA22" s="30" t="str">
        <f t="shared" si="3"/>
        <v>令和9年1月12日(火)　　　１号業務別</v>
      </c>
      <c r="CB22" s="30" t="s">
        <v>154</v>
      </c>
    </row>
    <row r="23" spans="1:80" ht="23.25" customHeight="1">
      <c r="A23" s="84" t="s">
        <v>165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G23" s="84" t="s">
        <v>165</v>
      </c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U23" s="6" t="s">
        <v>19</v>
      </c>
      <c r="BW23" s="31">
        <v>46408</v>
      </c>
      <c r="BX23" s="6" t="str">
        <f t="shared" si="2"/>
        <v>令和9年1月21日(木)</v>
      </c>
      <c r="BY23" s="20" t="s">
        <v>122</v>
      </c>
      <c r="BZ23" s="33" t="s">
        <v>131</v>
      </c>
      <c r="CA23" s="30" t="str">
        <f t="shared" si="3"/>
        <v>令和9年1月21日(木)　　　１号業務別</v>
      </c>
      <c r="CB23" s="30" t="s">
        <v>155</v>
      </c>
    </row>
    <row r="24" spans="1:80" ht="23.25" customHeight="1">
      <c r="A24" s="84" t="s">
        <v>42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G24" s="84" t="s">
        <v>42</v>
      </c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U24" s="6" t="s">
        <v>18</v>
      </c>
      <c r="BW24" s="31">
        <v>46412</v>
      </c>
      <c r="BX24" s="6" t="str">
        <f t="shared" si="2"/>
        <v>令和9年1月25日(月)</v>
      </c>
      <c r="BY24" s="20" t="s">
        <v>123</v>
      </c>
      <c r="BZ24" s="33" t="s">
        <v>131</v>
      </c>
      <c r="CA24" s="30" t="str">
        <f t="shared" si="3"/>
        <v>令和9年1月25日(月)　　　１号業務別</v>
      </c>
      <c r="CB24" s="30" t="s">
        <v>156</v>
      </c>
    </row>
    <row r="25" spans="1:80" ht="23.25" customHeight="1">
      <c r="A25" s="88" t="s">
        <v>128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G25" s="88" t="s">
        <v>128</v>
      </c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W25" s="31">
        <v>46428</v>
      </c>
      <c r="BX25" s="6" t="str">
        <f t="shared" si="2"/>
        <v>令和9年2月10日(水)</v>
      </c>
      <c r="BY25" s="20" t="s">
        <v>191</v>
      </c>
      <c r="BZ25" s="32" t="s">
        <v>130</v>
      </c>
      <c r="CA25" s="30" t="str">
        <f t="shared" si="3"/>
        <v>令和9年2月10日(水)　　　基本教育</v>
      </c>
      <c r="CB25" s="30" t="s">
        <v>198</v>
      </c>
    </row>
    <row r="26" spans="1:80" ht="23.25" customHeight="1">
      <c r="A26" s="89" t="s">
        <v>172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G26" s="89" t="s">
        <v>172</v>
      </c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W26" s="31">
        <v>46434</v>
      </c>
      <c r="BX26" s="6" t="str">
        <f t="shared" si="2"/>
        <v>令和9年2月16日(火)</v>
      </c>
      <c r="BY26" s="21" t="s">
        <v>124</v>
      </c>
      <c r="BZ26" s="32" t="s">
        <v>130</v>
      </c>
      <c r="CA26" s="30" t="str">
        <f t="shared" si="3"/>
        <v>令和9年2月16日(火)　　　基本教育</v>
      </c>
      <c r="CB26" s="30" t="s">
        <v>157</v>
      </c>
    </row>
    <row r="27" spans="1:80" ht="23.25" customHeight="1">
      <c r="A27" s="94" t="s">
        <v>171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G27" s="94" t="s">
        <v>171</v>
      </c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W27" s="31">
        <v>46443</v>
      </c>
      <c r="BX27" s="6" t="str">
        <f t="shared" si="2"/>
        <v>令和9年2月25日(木)</v>
      </c>
      <c r="BY27" s="21" t="s">
        <v>125</v>
      </c>
      <c r="BZ27" s="32" t="s">
        <v>130</v>
      </c>
      <c r="CA27" s="30" t="str">
        <f t="shared" si="3"/>
        <v>令和9年2月25日(木)　　　基本教育</v>
      </c>
      <c r="CB27" s="30" t="s">
        <v>158</v>
      </c>
    </row>
    <row r="28" spans="1:80" ht="9" customHeight="1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W28" s="31">
        <v>46450</v>
      </c>
      <c r="BX28" s="6" t="str">
        <f t="shared" si="2"/>
        <v>令和9年3月4日(木)</v>
      </c>
      <c r="BY28" s="22" t="s">
        <v>192</v>
      </c>
      <c r="BZ28" s="33" t="s">
        <v>131</v>
      </c>
      <c r="CA28" s="30" t="str">
        <f t="shared" si="3"/>
        <v>令和9年3月4日(木)　　　１号業務別</v>
      </c>
      <c r="CB28" s="30" t="s">
        <v>199</v>
      </c>
    </row>
    <row r="29" spans="1:80" ht="28.5" customHeight="1">
      <c r="A29" s="9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W29" s="31">
        <v>46463</v>
      </c>
      <c r="BX29" s="6" t="str">
        <f t="shared" ref="BX29:BX47" si="4">TEXT(BW29,"ggge年m月d日(aaa)")</f>
        <v>令和9年3月17日(水)</v>
      </c>
      <c r="BY29" s="20" t="s">
        <v>193</v>
      </c>
      <c r="BZ29" s="33" t="s">
        <v>131</v>
      </c>
      <c r="CA29" s="30" t="str">
        <f t="shared" ref="CA29:CA47" si="5">BY29&amp;BZ29</f>
        <v>令和9年3月17日(水)　　　１号業務別</v>
      </c>
      <c r="CB29" s="30" t="s">
        <v>200</v>
      </c>
    </row>
    <row r="30" spans="1:80" ht="9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W30" s="31">
        <v>46471</v>
      </c>
      <c r="BX30" s="6" t="str">
        <f t="shared" si="4"/>
        <v>令和9年3月25日(木)</v>
      </c>
      <c r="BY30" s="20" t="s">
        <v>126</v>
      </c>
      <c r="BZ30" s="34" t="s">
        <v>132</v>
      </c>
      <c r="CA30" s="30" t="str">
        <f t="shared" si="5"/>
        <v>令和9年3月25日(木)　　　２号業務別</v>
      </c>
      <c r="CB30" s="30" t="s">
        <v>159</v>
      </c>
    </row>
    <row r="31" spans="1:80" ht="23.25" customHeight="1">
      <c r="A31" s="93" t="s">
        <v>160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G31" s="93" t="s">
        <v>160</v>
      </c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W31" s="31"/>
      <c r="BX31" s="6" t="str">
        <f>TEXT(BW31,"ggge年m月d日(aaa)")</f>
        <v>明治33年1月0日(土)</v>
      </c>
      <c r="BY31" s="20" t="s">
        <v>100</v>
      </c>
      <c r="BZ31" s="32"/>
      <c r="CA31" s="30" t="str">
        <f>BY31&amp;BZ31</f>
        <v>令和8年4月21日(火)</v>
      </c>
      <c r="CB31" s="30" t="s">
        <v>136</v>
      </c>
    </row>
    <row r="32" spans="1:80" ht="27.75" customHeight="1">
      <c r="A32" s="84" t="s">
        <v>70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G32" s="84" t="s">
        <v>70</v>
      </c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W32" s="31"/>
      <c r="BX32" s="6" t="str">
        <f>TEXT(BW32,"ggge年m月d日(aaa)")</f>
        <v>明治33年1月0日(土)</v>
      </c>
      <c r="BY32" s="21" t="s">
        <v>108</v>
      </c>
      <c r="BZ32" s="33"/>
      <c r="CA32" s="30" t="str">
        <f>BY32&amp;BZ32</f>
        <v>令和8年7月23日(木)</v>
      </c>
      <c r="CB32" s="30" t="s">
        <v>142</v>
      </c>
    </row>
    <row r="33" spans="1:80" ht="21.75" customHeight="1">
      <c r="A33" s="84" t="s">
        <v>53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G33" s="84" t="s">
        <v>53</v>
      </c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W33" s="31"/>
      <c r="BX33" s="6" t="str">
        <f>TEXT(BW33,"ggge年m月d日(aaa)")</f>
        <v>明治33年1月0日(土)</v>
      </c>
      <c r="BY33" s="21" t="s">
        <v>108</v>
      </c>
      <c r="BZ33" s="33"/>
      <c r="CA33" s="30" t="str">
        <f>BY33&amp;BZ33</f>
        <v>令和8年7月23日(木)</v>
      </c>
      <c r="CB33" s="30" t="s">
        <v>142</v>
      </c>
    </row>
    <row r="34" spans="1:80" ht="21.75" customHeight="1">
      <c r="A34" s="84" t="s">
        <v>207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G34" s="84" t="s">
        <v>207</v>
      </c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W34" s="31"/>
      <c r="BX34" s="6" t="str">
        <f t="shared" si="4"/>
        <v>明治33年1月0日(土)</v>
      </c>
      <c r="BY34" s="21" t="s">
        <v>101</v>
      </c>
      <c r="BZ34" s="33"/>
      <c r="CA34" s="30" t="str">
        <f t="shared" si="5"/>
        <v>令和8年5月7日(木)</v>
      </c>
      <c r="CB34" s="30" t="s">
        <v>133</v>
      </c>
    </row>
    <row r="35" spans="1:80" ht="27.75" customHeight="1">
      <c r="P35" s="16"/>
      <c r="U35" s="13"/>
      <c r="AV35" s="16"/>
      <c r="BA35" s="13"/>
      <c r="BW35" s="31"/>
      <c r="BX35" s="6" t="str">
        <f t="shared" si="4"/>
        <v>明治33年1月0日(土)</v>
      </c>
      <c r="BY35" s="21" t="s">
        <v>102</v>
      </c>
      <c r="BZ35" s="33"/>
      <c r="CA35" s="30" t="str">
        <f t="shared" si="5"/>
        <v>令和8年5月18日(月)</v>
      </c>
      <c r="CB35" s="30" t="s">
        <v>137</v>
      </c>
    </row>
    <row r="36" spans="1:80" ht="27.75" customHeight="1">
      <c r="U36" s="13"/>
      <c r="BA36" s="13"/>
      <c r="BW36" s="31"/>
      <c r="BX36" s="6" t="str">
        <f t="shared" si="4"/>
        <v>明治33年1月0日(土)</v>
      </c>
      <c r="BY36" s="21" t="s">
        <v>103</v>
      </c>
      <c r="BZ36" s="33"/>
      <c r="CA36" s="30" t="str">
        <f t="shared" si="5"/>
        <v>令和8年5月27日(水)</v>
      </c>
      <c r="CB36" s="30" t="s">
        <v>138</v>
      </c>
    </row>
    <row r="37" spans="1:80" ht="27.75" customHeight="1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BW37" s="31"/>
      <c r="BX37" s="6" t="str">
        <f>TEXT(BW37,"ggge年m月d日(aaa)")</f>
        <v>明治33年1月0日(土)</v>
      </c>
      <c r="BY37" s="20" t="s">
        <v>104</v>
      </c>
      <c r="BZ37" s="32"/>
      <c r="CA37" s="30" t="str">
        <f>BY37&amp;BZ37</f>
        <v>令和8年6月1日(月)</v>
      </c>
      <c r="CB37" s="30" t="s">
        <v>135</v>
      </c>
    </row>
    <row r="38" spans="1:80" ht="9" customHeight="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W38" s="31"/>
      <c r="BX38" s="6" t="str">
        <f t="shared" si="4"/>
        <v>明治33年1月0日(土)</v>
      </c>
      <c r="BY38" s="20" t="s">
        <v>105</v>
      </c>
      <c r="BZ38" s="32"/>
      <c r="CA38" s="30" t="str">
        <f t="shared" si="5"/>
        <v>令和8年6月17日(水)</v>
      </c>
      <c r="CB38" s="30" t="s">
        <v>139</v>
      </c>
    </row>
    <row r="39" spans="1:80" ht="18.75" customHeight="1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W39" s="31"/>
      <c r="BX39" s="6" t="str">
        <f t="shared" si="4"/>
        <v>明治33年1月0日(土)</v>
      </c>
      <c r="BY39" s="20" t="s">
        <v>106</v>
      </c>
      <c r="BZ39" s="32"/>
      <c r="CA39" s="30" t="str">
        <f t="shared" si="5"/>
        <v>令和8年6月22日(月)</v>
      </c>
      <c r="CB39" s="30" t="s">
        <v>140</v>
      </c>
    </row>
    <row r="40" spans="1:80">
      <c r="A40" s="83"/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W40" s="31"/>
      <c r="BX40" s="6" t="str">
        <f t="shared" si="4"/>
        <v>明治33年1月0日(土)</v>
      </c>
      <c r="BY40" s="21" t="s">
        <v>107</v>
      </c>
      <c r="BZ40" s="33"/>
      <c r="CA40" s="30" t="str">
        <f t="shared" si="5"/>
        <v>令和8年7月1日(水)</v>
      </c>
      <c r="CB40" s="30" t="s">
        <v>141</v>
      </c>
    </row>
    <row r="41" spans="1:80">
      <c r="BW41" s="31"/>
      <c r="BX41" s="6" t="str">
        <f t="shared" si="4"/>
        <v>明治33年1月0日(土)</v>
      </c>
      <c r="BY41" s="21" t="s">
        <v>109</v>
      </c>
      <c r="BZ41" s="33"/>
      <c r="CA41" s="30" t="str">
        <f t="shared" si="5"/>
        <v>令和8年7月27日(月)</v>
      </c>
      <c r="CB41" s="30" t="s">
        <v>143</v>
      </c>
    </row>
    <row r="42" spans="1:80">
      <c r="BW42" s="31"/>
      <c r="BX42" s="6" t="str">
        <f t="shared" si="4"/>
        <v>明治33年1月0日(土)</v>
      </c>
      <c r="BY42" s="22" t="s">
        <v>110</v>
      </c>
      <c r="BZ42" s="32"/>
      <c r="CA42" s="30" t="str">
        <f t="shared" si="5"/>
        <v>令和8年8月6日(木)</v>
      </c>
      <c r="CB42" s="30" t="s">
        <v>144</v>
      </c>
    </row>
    <row r="43" spans="1:80">
      <c r="BW43" s="31"/>
      <c r="BX43" s="6" t="str">
        <f t="shared" si="4"/>
        <v>明治33年1月0日(土)</v>
      </c>
      <c r="BY43" s="20" t="s">
        <v>111</v>
      </c>
      <c r="BZ43" s="32"/>
      <c r="CA43" s="30" t="str">
        <f t="shared" si="5"/>
        <v>令和8年8月17日(月)</v>
      </c>
      <c r="CB43" s="30" t="s">
        <v>145</v>
      </c>
    </row>
    <row r="44" spans="1:80">
      <c r="BW44" s="31"/>
      <c r="BX44" s="6" t="str">
        <f t="shared" si="4"/>
        <v>明治33年1月0日(土)</v>
      </c>
      <c r="BY44" s="20" t="s">
        <v>112</v>
      </c>
      <c r="BZ44" s="34"/>
      <c r="CA44" s="30" t="str">
        <f t="shared" si="5"/>
        <v>令和8年8月25日(火)</v>
      </c>
      <c r="CB44" s="30" t="s">
        <v>146</v>
      </c>
    </row>
    <row r="45" spans="1:80">
      <c r="BW45" s="31"/>
      <c r="BX45" s="6" t="str">
        <f t="shared" si="4"/>
        <v>明治33年1月0日(土)</v>
      </c>
      <c r="BY45" s="21" t="s">
        <v>113</v>
      </c>
      <c r="BZ45" s="33"/>
      <c r="CA45" s="30" t="str">
        <f t="shared" si="5"/>
        <v>令和8年9月7日(月)</v>
      </c>
      <c r="CB45" s="30" t="s">
        <v>147</v>
      </c>
    </row>
    <row r="46" spans="1:80">
      <c r="BW46" s="31"/>
      <c r="BX46" s="6" t="str">
        <f t="shared" si="4"/>
        <v>明治33年1月0日(土)</v>
      </c>
      <c r="BY46" s="21" t="s">
        <v>114</v>
      </c>
      <c r="BZ46" s="33"/>
      <c r="CA46" s="30" t="str">
        <f t="shared" si="5"/>
        <v>令和8年9月24日(木)</v>
      </c>
      <c r="CB46" s="30" t="s">
        <v>148</v>
      </c>
    </row>
    <row r="47" spans="1:80">
      <c r="BW47" s="31"/>
      <c r="BX47" s="6" t="str">
        <f t="shared" si="4"/>
        <v>明治33年1月0日(土)</v>
      </c>
      <c r="BY47" s="21" t="s">
        <v>115</v>
      </c>
      <c r="BZ47" s="33"/>
      <c r="CA47" s="30" t="str">
        <f t="shared" si="5"/>
        <v>令和8年9月28日(月)</v>
      </c>
      <c r="CB47" s="30" t="s">
        <v>134</v>
      </c>
    </row>
  </sheetData>
  <sheetProtection algorithmName="SHA-512" hashValue="rhgWtcQmeD043k18x8z5zhmEf6Yzud1CaQDVfzW2ZZUWtW7yrx/WFQtnA+dMV39aU42ae1dDnX7JEdHi8tiT9g==" saltValue="Q898+ApMgkmX9ZzS76hzkg==" spinCount="100000" sheet="1" objects="1" scenarios="1"/>
  <mergeCells count="124">
    <mergeCell ref="A17:D17"/>
    <mergeCell ref="E17:T17"/>
    <mergeCell ref="BF1:BK1"/>
    <mergeCell ref="Z2:AE2"/>
    <mergeCell ref="BF2:BK2"/>
    <mergeCell ref="AL14:BK14"/>
    <mergeCell ref="J15:K15"/>
    <mergeCell ref="L15:O15"/>
    <mergeCell ref="A12:E13"/>
    <mergeCell ref="AG12:AK13"/>
    <mergeCell ref="U15:V15"/>
    <mergeCell ref="W15:X15"/>
    <mergeCell ref="S15:T15"/>
    <mergeCell ref="A11:E11"/>
    <mergeCell ref="A9:AE9"/>
    <mergeCell ref="AG9:BK9"/>
    <mergeCell ref="A1:G2"/>
    <mergeCell ref="AG1:AM2"/>
    <mergeCell ref="Z1:AE1"/>
    <mergeCell ref="AY15:AZ15"/>
    <mergeCell ref="BA15:BB15"/>
    <mergeCell ref="Y11:AE11"/>
    <mergeCell ref="T12:X12"/>
    <mergeCell ref="Y12:AE12"/>
    <mergeCell ref="T13:X13"/>
    <mergeCell ref="Y13:AE13"/>
    <mergeCell ref="F10:AE10"/>
    <mergeCell ref="AG11:AK11"/>
    <mergeCell ref="AZ11:BD11"/>
    <mergeCell ref="AZ12:BD12"/>
    <mergeCell ref="AZ13:BD13"/>
    <mergeCell ref="T11:X11"/>
    <mergeCell ref="F11:S11"/>
    <mergeCell ref="F12:S13"/>
    <mergeCell ref="BA17:BF17"/>
    <mergeCell ref="AM15:AN15"/>
    <mergeCell ref="AP15:AQ15"/>
    <mergeCell ref="AG21:AJ21"/>
    <mergeCell ref="AG20:AJ20"/>
    <mergeCell ref="P20:S20"/>
    <mergeCell ref="T20:AE20"/>
    <mergeCell ref="AZ20:BK20"/>
    <mergeCell ref="AA18:AE18"/>
    <mergeCell ref="AG18:AJ18"/>
    <mergeCell ref="BG17:BK17"/>
    <mergeCell ref="AX21:BA21"/>
    <mergeCell ref="BA18:BF18"/>
    <mergeCell ref="AK19:AO19"/>
    <mergeCell ref="AP19:AS19"/>
    <mergeCell ref="AT19:BK19"/>
    <mergeCell ref="AK20:AU20"/>
    <mergeCell ref="BD21:BJ21"/>
    <mergeCell ref="A24:AE24"/>
    <mergeCell ref="AG24:BK24"/>
    <mergeCell ref="BB21:BC21"/>
    <mergeCell ref="A20:D20"/>
    <mergeCell ref="AL11:AY11"/>
    <mergeCell ref="AL12:AY13"/>
    <mergeCell ref="AV20:AY20"/>
    <mergeCell ref="A19:D19"/>
    <mergeCell ref="AG19:AJ19"/>
    <mergeCell ref="E19:I19"/>
    <mergeCell ref="J19:M19"/>
    <mergeCell ref="N19:AE19"/>
    <mergeCell ref="E18:T18"/>
    <mergeCell ref="U18:Z18"/>
    <mergeCell ref="AK18:AZ18"/>
    <mergeCell ref="AK17:AZ17"/>
    <mergeCell ref="E20:O20"/>
    <mergeCell ref="BF15:BK15"/>
    <mergeCell ref="BE11:BK11"/>
    <mergeCell ref="BE12:BK12"/>
    <mergeCell ref="BE13:BK13"/>
    <mergeCell ref="U17:Z17"/>
    <mergeCell ref="AA17:AE17"/>
    <mergeCell ref="AG17:AJ17"/>
    <mergeCell ref="AG39:BK40"/>
    <mergeCell ref="A32:AE32"/>
    <mergeCell ref="A33:AE33"/>
    <mergeCell ref="A34:AE34"/>
    <mergeCell ref="A39:AE40"/>
    <mergeCell ref="V21:W21"/>
    <mergeCell ref="X21:AD21"/>
    <mergeCell ref="A25:AE25"/>
    <mergeCell ref="AG25:BK25"/>
    <mergeCell ref="A26:AE26"/>
    <mergeCell ref="AG26:BK26"/>
    <mergeCell ref="A21:D21"/>
    <mergeCell ref="AG32:BK32"/>
    <mergeCell ref="AG33:BK33"/>
    <mergeCell ref="AG34:BK34"/>
    <mergeCell ref="AG31:BK31"/>
    <mergeCell ref="A31:AE31"/>
    <mergeCell ref="A23:AE23"/>
    <mergeCell ref="AG23:BK23"/>
    <mergeCell ref="AG27:BK29"/>
    <mergeCell ref="A27:AE29"/>
    <mergeCell ref="AK21:AW21"/>
    <mergeCell ref="E21:Q21"/>
    <mergeCell ref="R21:U21"/>
    <mergeCell ref="CB5:CB6"/>
    <mergeCell ref="CA5:CA6"/>
    <mergeCell ref="BZ5:BZ6"/>
    <mergeCell ref="BY5:BY6"/>
    <mergeCell ref="BX5:BX6"/>
    <mergeCell ref="BW5:BW6"/>
    <mergeCell ref="G15:H15"/>
    <mergeCell ref="A18:D18"/>
    <mergeCell ref="Z15:AE15"/>
    <mergeCell ref="AG10:AK10"/>
    <mergeCell ref="A10:E10"/>
    <mergeCell ref="D3:Y6"/>
    <mergeCell ref="Z3:AE7"/>
    <mergeCell ref="AJ3:BE6"/>
    <mergeCell ref="BF3:BK7"/>
    <mergeCell ref="D7:Y7"/>
    <mergeCell ref="AJ7:BE7"/>
    <mergeCell ref="BG18:BK18"/>
    <mergeCell ref="A14:E15"/>
    <mergeCell ref="F14:AE14"/>
    <mergeCell ref="AG14:AK15"/>
    <mergeCell ref="AL10:BK10"/>
    <mergeCell ref="AR15:AU15"/>
    <mergeCell ref="BC15:BD15"/>
  </mergeCells>
  <phoneticPr fontId="1"/>
  <conditionalFormatting sqref="E19">
    <cfRule type="cellIs" dxfId="15" priority="27" operator="equal">
      <formula>""</formula>
    </cfRule>
  </conditionalFormatting>
  <conditionalFormatting sqref="E21">
    <cfRule type="cellIs" dxfId="14" priority="17" operator="equal">
      <formula>""</formula>
    </cfRule>
  </conditionalFormatting>
  <conditionalFormatting sqref="F11:F12">
    <cfRule type="cellIs" dxfId="13" priority="30" operator="equal">
      <formula>""</formula>
    </cfRule>
  </conditionalFormatting>
  <conditionalFormatting sqref="N19">
    <cfRule type="cellIs" dxfId="12" priority="26" operator="equal">
      <formula>""</formula>
    </cfRule>
  </conditionalFormatting>
  <conditionalFormatting sqref="Y11:Y13">
    <cfRule type="cellIs" dxfId="11" priority="3" operator="equal">
      <formula>"女性"</formula>
    </cfRule>
    <cfRule type="cellIs" dxfId="10" priority="5" operator="equal">
      <formula>"選択してください⇘"</formula>
    </cfRule>
  </conditionalFormatting>
  <conditionalFormatting sqref="Y12:Y13">
    <cfRule type="cellIs" dxfId="9" priority="1" operator="equal">
      <formula>""</formula>
    </cfRule>
  </conditionalFormatting>
  <conditionalFormatting sqref="AF11">
    <cfRule type="cellIs" dxfId="8" priority="41" operator="equal">
      <formula>"女性"</formula>
    </cfRule>
  </conditionalFormatting>
  <conditionalFormatting sqref="AK20:AU20 AZ20 AK21">
    <cfRule type="cellIs" dxfId="7" priority="32" operator="equal">
      <formula>""</formula>
    </cfRule>
  </conditionalFormatting>
  <conditionalFormatting sqref="AK17:AZ18 BG18:BK18 AK19 BD21:BJ21">
    <cfRule type="cellIs" dxfId="6" priority="34" operator="equal">
      <formula>""</formula>
    </cfRule>
  </conditionalFormatting>
  <conditionalFormatting sqref="AL10 BG17">
    <cfRule type="cellIs" dxfId="5" priority="35" operator="equal">
      <formula>"選択してください⇘"</formula>
    </cfRule>
  </conditionalFormatting>
  <conditionalFormatting sqref="AL11:AL12">
    <cfRule type="cellIs" dxfId="4" priority="36" operator="equal">
      <formula>""</formula>
    </cfRule>
  </conditionalFormatting>
  <conditionalFormatting sqref="AT19">
    <cfRule type="cellIs" dxfId="3" priority="28" operator="equal">
      <formula>""</formula>
    </cfRule>
  </conditionalFormatting>
  <conditionalFormatting sqref="BE11:BE13">
    <cfRule type="cellIs" dxfId="2" priority="13" operator="equal">
      <formula>"女性"</formula>
    </cfRule>
    <cfRule type="cellIs" dxfId="1" priority="15" operator="equal">
      <formula>"選択してください⇘"</formula>
    </cfRule>
  </conditionalFormatting>
  <conditionalFormatting sqref="BE12:BE13">
    <cfRule type="cellIs" dxfId="0" priority="7" operator="equal">
      <formula>""</formula>
    </cfRule>
  </conditionalFormatting>
  <dataValidations count="11">
    <dataValidation type="list" allowBlank="1" showInputMessage="1" showErrorMessage="1" sqref="AA17:AF17" xr:uid="{6393BF2D-B9C1-43AC-B94A-DACAF2A4F3D7}">
      <formula1>$BU$20:$BU$24</formula1>
    </dataValidation>
    <dataValidation imeMode="fullAlpha" allowBlank="1" showInputMessage="1" showErrorMessage="1" sqref="BD21 X21" xr:uid="{8FA73A1D-B730-48A4-A539-BB3CDB0F4385}"/>
    <dataValidation imeMode="fullKatakana" allowBlank="1" showInputMessage="1" showErrorMessage="1" sqref="AL11 F11" xr:uid="{2F68389A-26D9-46B5-8978-29BE1A3838EB}"/>
    <dataValidation imeMode="disabled" allowBlank="1" showInputMessage="1" showErrorMessage="1" sqref="AF21 E20:O20 AK21:AW21 AZ20 BB21:BK21 V20:AE21 T20:U20 E21:Q21 AK19:AO19 AP15 AM15 BC15 J15 G15 W15" xr:uid="{5FEABA20-09AE-4A1B-AB77-0E7F04F54D89}"/>
    <dataValidation imeMode="hiragana" allowBlank="1" showInputMessage="1" showErrorMessage="1" sqref="AZ20 E17:T17 AF20 AK17:AZ17 AL12 T11:T13 AZ11:AZ13 F12 E18:E19 AK18 AK20" xr:uid="{EA898530-41AB-4965-8A53-9D54BE11143D}"/>
    <dataValidation type="list" allowBlank="1" showInputMessage="1" showErrorMessage="1" sqref="BE11 Y11" xr:uid="{5E448DE1-3BCB-4F9A-8E1E-C503BFFC2F61}">
      <formula1>$BV$13:$BV$15</formula1>
    </dataValidation>
    <dataValidation type="list" allowBlank="1" showInputMessage="1" showErrorMessage="1" sqref="BG17:BK17" xr:uid="{DA8610B0-07FD-4D2E-82D0-3B299093D2B8}">
      <formula1>$BU$22:$BU$24</formula1>
    </dataValidation>
    <dataValidation type="list" imeMode="fullKatakana" allowBlank="1" showInputMessage="1" showErrorMessage="1" sqref="AF12:AF13" xr:uid="{A38ACDA7-9D83-4213-98E2-6C2EA2C8B5DC}">
      <formula1>$BU$17:$BU$19</formula1>
    </dataValidation>
    <dataValidation type="list" allowBlank="1" showInputMessage="1" showErrorMessage="1" sqref="AF10" xr:uid="{0AFD9598-6EE0-46F1-A1E6-CD0A8F0DE7EC}">
      <formula1>$BU$7:$BU$16</formula1>
    </dataValidation>
    <dataValidation type="list" allowBlank="1" showInputMessage="1" showErrorMessage="1" sqref="AF11" xr:uid="{65C3475D-127D-498E-9C45-CB74218C951A}">
      <formula1>$BV$7:$BV$15</formula1>
    </dataValidation>
    <dataValidation type="list" allowBlank="1" showInputMessage="1" showErrorMessage="1" sqref="AL10:BK10" xr:uid="{73720E53-3965-4A8F-9DBF-C2E4F31BA954}">
      <formula1>$CA$8:$CA$30</formula1>
    </dataValidation>
  </dataValidations>
  <printOptions horizontalCentered="1" verticalCentered="1"/>
  <pageMargins left="0.59055118110236227" right="0.19685039370078741" top="0.39370078740157483" bottom="0.19685039370078741" header="0.19685039370078741" footer="0.19685039370078741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F5200-AE1C-4B87-A218-F1FB2C3458E5}">
  <sheetPr>
    <tabColor rgb="FF0000CC"/>
  </sheetPr>
  <dimension ref="A1:J46"/>
  <sheetViews>
    <sheetView workbookViewId="0">
      <selection activeCell="A4" sqref="A4:J4"/>
    </sheetView>
  </sheetViews>
  <sheetFormatPr defaultRowHeight="13.5"/>
  <cols>
    <col min="8" max="9" width="10.5" customWidth="1"/>
    <col min="10" max="10" width="13.5" customWidth="1"/>
  </cols>
  <sheetData>
    <row r="1" spans="1:10">
      <c r="A1" s="266" t="s">
        <v>60</v>
      </c>
      <c r="B1" s="266"/>
      <c r="C1" s="266"/>
      <c r="D1" s="266"/>
      <c r="E1" s="266"/>
      <c r="F1" s="266"/>
      <c r="G1" s="266"/>
      <c r="H1" s="266"/>
      <c r="I1" s="266"/>
      <c r="J1" s="266"/>
    </row>
    <row r="2" spans="1:10">
      <c r="A2" s="266"/>
      <c r="B2" s="266"/>
      <c r="C2" s="266"/>
      <c r="D2" s="266"/>
      <c r="E2" s="266"/>
      <c r="F2" s="266"/>
      <c r="G2" s="266"/>
      <c r="H2" s="266"/>
      <c r="I2" s="266"/>
      <c r="J2" s="266"/>
    </row>
    <row r="4" spans="1:10" ht="26.25" customHeight="1">
      <c r="A4" s="267" t="s">
        <v>61</v>
      </c>
      <c r="B4" s="267"/>
      <c r="C4" s="267"/>
      <c r="D4" s="267"/>
      <c r="E4" s="267"/>
      <c r="F4" s="267"/>
      <c r="G4" s="267"/>
      <c r="H4" s="267"/>
      <c r="I4" s="267"/>
      <c r="J4" s="267"/>
    </row>
    <row r="5" spans="1:10" ht="26.25" customHeight="1">
      <c r="A5" s="267" t="s">
        <v>62</v>
      </c>
      <c r="B5" s="267"/>
      <c r="C5" s="267"/>
      <c r="D5" s="267"/>
      <c r="E5" s="267"/>
      <c r="F5" s="267"/>
      <c r="G5" s="267"/>
      <c r="H5" s="267"/>
      <c r="I5" s="267"/>
      <c r="J5" s="267"/>
    </row>
    <row r="7" spans="1:10" ht="26.25" customHeight="1">
      <c r="A7" s="267" t="s">
        <v>63</v>
      </c>
      <c r="B7" s="267"/>
      <c r="C7" s="267"/>
      <c r="D7" s="267"/>
      <c r="E7" s="267"/>
      <c r="F7" s="267"/>
      <c r="G7" s="267"/>
      <c r="H7" s="267"/>
      <c r="I7" s="267"/>
      <c r="J7" s="267"/>
    </row>
    <row r="12" spans="1:10">
      <c r="H12" s="265" t="s">
        <v>57</v>
      </c>
      <c r="I12" s="265"/>
      <c r="J12" s="265"/>
    </row>
    <row r="13" spans="1:10">
      <c r="H13" s="265" t="s">
        <v>54</v>
      </c>
      <c r="I13" s="265"/>
      <c r="J13" s="265"/>
    </row>
    <row r="14" spans="1:10">
      <c r="H14" s="265"/>
      <c r="I14" s="265"/>
      <c r="J14" s="265"/>
    </row>
    <row r="15" spans="1:10">
      <c r="H15" s="265"/>
      <c r="I15" s="265"/>
      <c r="J15" s="265"/>
    </row>
    <row r="16" spans="1:10">
      <c r="H16" s="265"/>
      <c r="I16" s="265"/>
      <c r="J16" s="265"/>
    </row>
    <row r="17" spans="8:10">
      <c r="H17" s="265"/>
      <c r="I17" s="265"/>
      <c r="J17" s="265"/>
    </row>
    <row r="18" spans="8:10">
      <c r="H18" s="265"/>
      <c r="I18" s="265"/>
      <c r="J18" s="265"/>
    </row>
    <row r="19" spans="8:10">
      <c r="H19" s="265"/>
      <c r="I19" s="265"/>
      <c r="J19" s="265"/>
    </row>
    <row r="20" spans="8:10">
      <c r="H20" s="265"/>
      <c r="I20" s="265"/>
      <c r="J20" s="265"/>
    </row>
    <row r="21" spans="8:10">
      <c r="H21" s="265"/>
      <c r="I21" s="265"/>
      <c r="J21" s="265"/>
    </row>
    <row r="22" spans="8:10">
      <c r="H22" s="265"/>
      <c r="I22" s="265"/>
      <c r="J22" s="265"/>
    </row>
    <row r="23" spans="8:10">
      <c r="H23" s="265"/>
      <c r="I23" s="265"/>
      <c r="J23" s="265"/>
    </row>
    <row r="24" spans="8:10">
      <c r="H24" s="265"/>
      <c r="I24" s="265"/>
      <c r="J24" s="265"/>
    </row>
    <row r="33" spans="8:10">
      <c r="H33" s="265"/>
      <c r="I33" s="265"/>
      <c r="J33" s="265"/>
    </row>
    <row r="34" spans="8:10">
      <c r="H34" s="265"/>
      <c r="I34" s="265"/>
      <c r="J34" s="265"/>
    </row>
    <row r="35" spans="8:10">
      <c r="H35" s="265"/>
      <c r="I35" s="265"/>
      <c r="J35" s="265"/>
    </row>
    <row r="36" spans="8:10">
      <c r="H36" s="265" t="s">
        <v>55</v>
      </c>
      <c r="I36" s="265"/>
      <c r="J36" s="265"/>
    </row>
    <row r="37" spans="8:10">
      <c r="H37" s="265" t="s">
        <v>56</v>
      </c>
      <c r="I37" s="265"/>
      <c r="J37" s="265"/>
    </row>
    <row r="38" spans="8:10">
      <c r="H38" s="265"/>
      <c r="I38" s="265"/>
      <c r="J38" s="265"/>
    </row>
    <row r="39" spans="8:10">
      <c r="H39" s="265" t="s">
        <v>58</v>
      </c>
      <c r="I39" s="265"/>
      <c r="J39" s="265"/>
    </row>
    <row r="40" spans="8:10">
      <c r="H40" s="265" t="s">
        <v>59</v>
      </c>
      <c r="I40" s="265"/>
      <c r="J40" s="265"/>
    </row>
    <row r="41" spans="8:10">
      <c r="H41" s="265"/>
      <c r="I41" s="265"/>
      <c r="J41" s="265"/>
    </row>
    <row r="42" spans="8:10">
      <c r="H42" s="265"/>
      <c r="I42" s="265"/>
      <c r="J42" s="265"/>
    </row>
    <row r="43" spans="8:10">
      <c r="H43" s="265"/>
      <c r="I43" s="265"/>
      <c r="J43" s="265"/>
    </row>
    <row r="44" spans="8:10">
      <c r="H44" s="265"/>
      <c r="I44" s="265"/>
      <c r="J44" s="265"/>
    </row>
    <row r="45" spans="8:10">
      <c r="H45" s="265"/>
      <c r="I45" s="265"/>
      <c r="J45" s="265"/>
    </row>
    <row r="46" spans="8:10">
      <c r="H46" s="265"/>
      <c r="I46" s="265"/>
      <c r="J46" s="265"/>
    </row>
  </sheetData>
  <sheetProtection algorithmName="SHA-512" hashValue="RenGKWw/zGilOKVU0nC7rhIC7WcoF9BuV3bK42PI7CnTxE7EcNPdeXa7py9dpHyAAETosIsnRy4bFEz06M3aZg==" saltValue="QUZd0VpZnukREEqlM9QYPw==" spinCount="100000" sheet="1" objects="1" scenarios="1"/>
  <mergeCells count="31">
    <mergeCell ref="H17:J17"/>
    <mergeCell ref="H12:J12"/>
    <mergeCell ref="H13:J13"/>
    <mergeCell ref="H14:J14"/>
    <mergeCell ref="H15:J15"/>
    <mergeCell ref="H16:J16"/>
    <mergeCell ref="H35:J35"/>
    <mergeCell ref="H36:J36"/>
    <mergeCell ref="H37:J37"/>
    <mergeCell ref="H18:J18"/>
    <mergeCell ref="H19:J19"/>
    <mergeCell ref="H20:J20"/>
    <mergeCell ref="H21:J21"/>
    <mergeCell ref="H22:J22"/>
    <mergeCell ref="H23:J23"/>
    <mergeCell ref="H44:J44"/>
    <mergeCell ref="H45:J45"/>
    <mergeCell ref="H46:J46"/>
    <mergeCell ref="A1:J2"/>
    <mergeCell ref="A4:J4"/>
    <mergeCell ref="A7:J7"/>
    <mergeCell ref="A5:J5"/>
    <mergeCell ref="H38:J38"/>
    <mergeCell ref="H39:J39"/>
    <mergeCell ref="H40:J40"/>
    <mergeCell ref="H41:J41"/>
    <mergeCell ref="H42:J42"/>
    <mergeCell ref="H43:J43"/>
    <mergeCell ref="H24:J24"/>
    <mergeCell ref="H33:J33"/>
    <mergeCell ref="H34:J34"/>
  </mergeCells>
  <phoneticPr fontId="1"/>
  <pageMargins left="0.39370078740157483" right="0.26" top="0.39370078740157483" bottom="0.39370078740157483" header="0" footer="0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手書き用</vt:lpstr>
      <vt:lpstr>受講生案内</vt:lpstr>
      <vt:lpstr>入力用（シートのコピー可）</vt:lpstr>
      <vt:lpstr>入力用シートのコピー方法</vt:lpstr>
      <vt:lpstr>手書き用!Print_Area</vt:lpstr>
      <vt:lpstr>受講生案内!Print_Area</vt:lpstr>
      <vt:lpstr>'入力用（シートのコピー可）'!Print_Area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宮内</dc:creator>
  <cp:lastModifiedBy>宮内 雄一</cp:lastModifiedBy>
  <cp:lastPrinted>2026-08-18T01:11:08Z</cp:lastPrinted>
  <dcterms:created xsi:type="dcterms:W3CDTF">2016-01-04T05:27:06Z</dcterms:created>
  <dcterms:modified xsi:type="dcterms:W3CDTF">2026-08-20T06:25:28Z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97a89a-9189-4899-b564-97c97b2c6c1e_Enabled">
    <vt:lpwstr>true</vt:lpwstr>
  </property>
  <property fmtid="{D5CDD505-2E9C-101B-9397-08002B2CF9AE}" pid="3" name="MSIP_Label_6a97a89a-9189-4899-b564-97c97b2c6c1e_SetDate">
    <vt:lpwstr>2024-12-17T00:53:18Z</vt:lpwstr>
  </property>
  <property fmtid="{D5CDD505-2E9C-101B-9397-08002B2CF9AE}" pid="4" name="MSIP_Label_6a97a89a-9189-4899-b564-97c97b2c6c1e_Method">
    <vt:lpwstr>Standard</vt:lpwstr>
  </property>
  <property fmtid="{D5CDD505-2E9C-101B-9397-08002B2CF9AE}" pid="5" name="MSIP_Label_6a97a89a-9189-4899-b564-97c97b2c6c1e_Name">
    <vt:lpwstr>Unlabeled</vt:lpwstr>
  </property>
  <property fmtid="{D5CDD505-2E9C-101B-9397-08002B2CF9AE}" pid="6" name="MSIP_Label_6a97a89a-9189-4899-b564-97c97b2c6c1e_SiteId">
    <vt:lpwstr>e03e4558-630c-41ca-9c31-cf261fd0ccad</vt:lpwstr>
  </property>
  <property fmtid="{D5CDD505-2E9C-101B-9397-08002B2CF9AE}" pid="7" name="MSIP_Label_6a97a89a-9189-4899-b564-97c97b2c6c1e_ActionId">
    <vt:lpwstr>7eda5584-4b46-4c8e-9f9b-5ff9cbbbd417</vt:lpwstr>
  </property>
  <property fmtid="{D5CDD505-2E9C-101B-9397-08002B2CF9AE}" pid="8" name="MSIP_Label_6a97a89a-9189-4899-b564-97c97b2c6c1e_ContentBits">
    <vt:lpwstr>0</vt:lpwstr>
  </property>
</Properties>
</file>